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发放表" sheetId="5" r:id="rId1"/>
  </sheets>
  <definedNames>
    <definedName name="_xlnm._FilterDatabase" localSheetId="0" hidden="1">发放表!$A$4:$O$33</definedName>
    <definedName name="_xlnm.Print_Titles" localSheetId="0">发放表!$1:$4</definedName>
  </definedNames>
  <calcPr calcId="144525"/>
</workbook>
</file>

<file path=xl/sharedStrings.xml><?xml version="1.0" encoding="utf-8"?>
<sst xmlns="http://schemas.openxmlformats.org/spreadsheetml/2006/main" count="248" uniqueCount="95">
  <si>
    <t>船厂路街道办事处2024年5月困难残疾人补贴资金发放公示</t>
  </si>
  <si>
    <t>序号</t>
  </si>
  <si>
    <t>申请年月</t>
  </si>
  <si>
    <t>姓名</t>
  </si>
  <si>
    <t>性别</t>
  </si>
  <si>
    <t>民族</t>
  </si>
  <si>
    <t>住址</t>
  </si>
  <si>
    <t>补助类别（√）</t>
  </si>
  <si>
    <t>残疾
类别</t>
  </si>
  <si>
    <t>残疾
等级</t>
  </si>
  <si>
    <t>补助金额</t>
  </si>
  <si>
    <t>合计
金额</t>
  </si>
  <si>
    <t>月补助
标准</t>
  </si>
  <si>
    <t>备注</t>
  </si>
  <si>
    <t>困难
（96）</t>
  </si>
  <si>
    <t>重度
（90）</t>
  </si>
  <si>
    <t>困难</t>
  </si>
  <si>
    <t>重度</t>
  </si>
  <si>
    <t>陈二成</t>
  </si>
  <si>
    <t>男</t>
  </si>
  <si>
    <t>汉</t>
  </si>
  <si>
    <t>东甸</t>
  </si>
  <si>
    <t>√</t>
  </si>
  <si>
    <t>多重</t>
  </si>
  <si>
    <t>二级</t>
  </si>
  <si>
    <t>2018.8</t>
  </si>
  <si>
    <t>陈楠</t>
  </si>
  <si>
    <t>女</t>
  </si>
  <si>
    <t>肢体</t>
  </si>
  <si>
    <t>重2020.7.13
困2020.10.10</t>
  </si>
  <si>
    <t>张轩睿</t>
  </si>
  <si>
    <t>沙河</t>
  </si>
  <si>
    <t>智力</t>
  </si>
  <si>
    <t>陈军辉</t>
  </si>
  <si>
    <t>听力</t>
  </si>
  <si>
    <t>李钢</t>
  </si>
  <si>
    <t>三级</t>
  </si>
  <si>
    <t>2023.1.12</t>
  </si>
  <si>
    <t>李兴奎</t>
  </si>
  <si>
    <t>刘洋</t>
  </si>
  <si>
    <t>紫草坞</t>
  </si>
  <si>
    <t>2016.9</t>
  </si>
  <si>
    <t>张淑丽</t>
  </si>
  <si>
    <t>2022.8.29</t>
  </si>
  <si>
    <t>孙楷</t>
  </si>
  <si>
    <t>四级</t>
  </si>
  <si>
    <t>高利军</t>
  </si>
  <si>
    <t>郭高马坊</t>
  </si>
  <si>
    <t>听力言语</t>
  </si>
  <si>
    <t>一级</t>
  </si>
  <si>
    <t>2017.2.8</t>
  </si>
  <si>
    <t>白辰梅</t>
  </si>
  <si>
    <t>与高利军是一户</t>
  </si>
  <si>
    <t>刘炳艳</t>
  </si>
  <si>
    <t>朱亚男</t>
  </si>
  <si>
    <t>富新庄</t>
  </si>
  <si>
    <t>魏永峰</t>
  </si>
  <si>
    <t>范振洪</t>
  </si>
  <si>
    <t>太和寨</t>
  </si>
  <si>
    <t>陈桂凤</t>
  </si>
  <si>
    <t>按照2017【100】号文件同时符合养老服务补贴和重残护理补贴的取其中1个补贴高的</t>
  </si>
  <si>
    <t>张秀兰</t>
  </si>
  <si>
    <t>与王立刚是一户</t>
  </si>
  <si>
    <t>重2018.3.1
困2020.11.16</t>
  </si>
  <si>
    <t>魏志兴</t>
  </si>
  <si>
    <t>肢体智力</t>
  </si>
  <si>
    <t>王焕英</t>
  </si>
  <si>
    <t>大米河头</t>
  </si>
  <si>
    <t>视力</t>
  </si>
  <si>
    <t>壹级</t>
  </si>
  <si>
    <t>重2016.12.25
困2021.2</t>
  </si>
  <si>
    <t>赵立滨</t>
  </si>
  <si>
    <t>2016.11.1</t>
  </si>
  <si>
    <t>张印</t>
  </si>
  <si>
    <t>孙家庄</t>
  </si>
  <si>
    <t>苏宝庆</t>
  </si>
  <si>
    <t>闪水庄</t>
  </si>
  <si>
    <t>2021.4困难</t>
  </si>
  <si>
    <t>王洪江</t>
  </si>
  <si>
    <t>刘马坊</t>
  </si>
  <si>
    <t>与张岩是一户</t>
  </si>
  <si>
    <t>张岩</t>
  </si>
  <si>
    <t>2018.11.12</t>
  </si>
  <si>
    <t>高杨</t>
  </si>
  <si>
    <t>高家岭</t>
  </si>
  <si>
    <t>赵静华</t>
  </si>
  <si>
    <t>马坊甸</t>
  </si>
  <si>
    <t>刘海英</t>
  </si>
  <si>
    <t>药马坊</t>
  </si>
  <si>
    <t>精神</t>
  </si>
  <si>
    <t>贰级</t>
  </si>
  <si>
    <t>大写：贰仟伍佰玖拾贰元整</t>
  </si>
  <si>
    <t>小写</t>
  </si>
  <si>
    <t>领导签字：</t>
  </si>
  <si>
    <t>复核人：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</si>
</sst>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42" formatCode="_ &quot;￥&quot;* #,##0_ ;_ &quot;￥&quot;* \-#,##0_ ;_ &quot;￥&quot;* &quot;-&quot;_ ;_ @_ 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color rgb="FF000000"/>
      <name val="宋体"/>
      <charset val="134"/>
      <scheme val="minor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8"/>
      <name val="宋体"/>
      <charset val="134"/>
    </font>
    <font>
      <sz val="10"/>
      <name val="宋体"/>
      <charset val="134"/>
    </font>
    <font>
      <sz val="7"/>
      <name val="宋体"/>
      <charset val="134"/>
      <scheme val="minor"/>
    </font>
    <font>
      <sz val="8"/>
      <color rgb="FF000000"/>
      <name val="宋体"/>
      <charset val="134"/>
      <scheme val="minor"/>
    </font>
    <font>
      <sz val="6"/>
      <color rgb="FF000000"/>
      <name val="宋体"/>
      <charset val="134"/>
      <scheme val="minor"/>
    </font>
    <font>
      <sz val="8"/>
      <name val="宋体"/>
      <charset val="134"/>
      <scheme val="minor"/>
    </font>
    <font>
      <sz val="9"/>
      <color rgb="FF000000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3" borderId="10" applyNumberFormat="0" applyAlignment="0" applyProtection="0">
      <alignment vertical="center"/>
    </xf>
    <xf numFmtId="0" fontId="34" fillId="0" borderId="0">
      <alignment vertical="center"/>
    </xf>
    <xf numFmtId="0" fontId="19" fillId="3" borderId="3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0" borderId="0"/>
    <xf numFmtId="0" fontId="3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NumberForma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31" fontId="11" fillId="0" borderId="0" xfId="0" applyNumberFormat="1" applyFont="1" applyBorder="1" applyAlignment="1">
      <alignment horizontal="center" vertical="center"/>
    </xf>
    <xf numFmtId="31" fontId="11" fillId="0" borderId="0" xfId="0" applyNumberFormat="1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NumberFormat="1" applyBorder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_困难残疾人生活补贴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_重度残疾人护理补贴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  <cellStyle name="常规_Sheet1_重度残疾人护理补贴" xf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3"/>
  <sheetViews>
    <sheetView tabSelected="1" view="pageBreakPreview" zoomScaleNormal="100" zoomScaleSheetLayoutView="100" workbookViewId="0">
      <pane ySplit="4" topLeftCell="A16" activePane="bottomLeft" state="frozen"/>
      <selection/>
      <selection pane="bottomLeft" activeCell="O2" sqref="O$1:O$1048576"/>
    </sheetView>
  </sheetViews>
  <sheetFormatPr defaultColWidth="9" defaultRowHeight="13.5"/>
  <cols>
    <col min="1" max="1" width="4.5" customWidth="1"/>
    <col min="2" max="2" width="12.25" customWidth="1"/>
    <col min="3" max="3" width="7" customWidth="1"/>
    <col min="4" max="5" width="4.375" customWidth="1"/>
    <col min="6" max="6" width="10" customWidth="1"/>
    <col min="7" max="7" width="6.625" customWidth="1"/>
    <col min="8" max="8" width="7.25" customWidth="1"/>
    <col min="9" max="9" width="9.5" customWidth="1"/>
    <col min="10" max="10" width="5.125" customWidth="1"/>
    <col min="11" max="12" width="5.75" style="1" customWidth="1"/>
    <col min="13" max="13" width="6.375" style="4" customWidth="1"/>
    <col min="14" max="14" width="6.625" customWidth="1"/>
    <col min="15" max="15" width="14.25" customWidth="1"/>
    <col min="16" max="16" width="13.1333333333333" customWidth="1"/>
  </cols>
  <sheetData>
    <row r="1" ht="31.5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38"/>
      <c r="L1" s="38"/>
      <c r="M1" s="5"/>
      <c r="N1" s="5"/>
      <c r="O1" s="5"/>
    </row>
    <row r="2" ht="31.5" spans="1:15">
      <c r="A2" s="5"/>
      <c r="B2" s="5"/>
      <c r="C2" s="5"/>
      <c r="D2" s="5"/>
      <c r="E2" s="5"/>
      <c r="F2" s="5"/>
      <c r="G2" s="5"/>
      <c r="H2" s="5"/>
      <c r="I2" s="5"/>
      <c r="J2" s="5"/>
      <c r="K2" s="38"/>
      <c r="L2" s="39"/>
      <c r="M2" s="40"/>
      <c r="N2" s="41"/>
      <c r="O2" s="42"/>
    </row>
    <row r="3" ht="17.25" customHeight="1" spans="1:1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7"/>
      <c r="I3" s="6" t="s">
        <v>8</v>
      </c>
      <c r="J3" s="6" t="s">
        <v>9</v>
      </c>
      <c r="K3" s="43" t="s">
        <v>10</v>
      </c>
      <c r="L3" s="43"/>
      <c r="M3" s="44" t="s">
        <v>11</v>
      </c>
      <c r="N3" s="6" t="s">
        <v>12</v>
      </c>
      <c r="O3" s="6" t="s">
        <v>13</v>
      </c>
    </row>
    <row r="4" ht="29" customHeight="1" spans="1:15">
      <c r="A4" s="8"/>
      <c r="B4" s="8"/>
      <c r="C4" s="8"/>
      <c r="D4" s="8"/>
      <c r="E4" s="8"/>
      <c r="F4" s="8"/>
      <c r="G4" s="9" t="s">
        <v>14</v>
      </c>
      <c r="H4" s="9" t="s">
        <v>15</v>
      </c>
      <c r="I4" s="8"/>
      <c r="J4" s="8"/>
      <c r="K4" s="9" t="s">
        <v>16</v>
      </c>
      <c r="L4" s="45" t="s">
        <v>17</v>
      </c>
      <c r="M4" s="46"/>
      <c r="N4" s="8"/>
      <c r="O4" s="8"/>
    </row>
    <row r="5" s="1" customFormat="1" spans="1:15">
      <c r="A5" s="10">
        <v>1</v>
      </c>
      <c r="B5" s="11">
        <v>2016.1</v>
      </c>
      <c r="C5" s="12" t="s">
        <v>18</v>
      </c>
      <c r="D5" s="12" t="s">
        <v>19</v>
      </c>
      <c r="E5" s="13" t="s">
        <v>20</v>
      </c>
      <c r="F5" s="12" t="s">
        <v>21</v>
      </c>
      <c r="G5" s="13" t="s">
        <v>22</v>
      </c>
      <c r="H5" s="13" t="s">
        <v>22</v>
      </c>
      <c r="I5" s="14" t="s">
        <v>23</v>
      </c>
      <c r="J5" s="14" t="s">
        <v>24</v>
      </c>
      <c r="K5" s="14">
        <v>96</v>
      </c>
      <c r="L5" s="14"/>
      <c r="M5" s="46">
        <v>96</v>
      </c>
      <c r="N5" s="8">
        <v>96</v>
      </c>
      <c r="O5" s="47"/>
    </row>
    <row r="6" s="1" customFormat="1" spans="1:15">
      <c r="A6" s="10">
        <v>2</v>
      </c>
      <c r="B6" s="11" t="s">
        <v>25</v>
      </c>
      <c r="C6" s="14" t="s">
        <v>26</v>
      </c>
      <c r="D6" s="14" t="s">
        <v>27</v>
      </c>
      <c r="E6" s="13" t="s">
        <v>20</v>
      </c>
      <c r="F6" s="14" t="s">
        <v>21</v>
      </c>
      <c r="G6" s="11" t="s">
        <v>22</v>
      </c>
      <c r="H6" s="13" t="s">
        <v>22</v>
      </c>
      <c r="I6" s="14" t="s">
        <v>28</v>
      </c>
      <c r="J6" s="14" t="s">
        <v>24</v>
      </c>
      <c r="K6" s="14">
        <v>96</v>
      </c>
      <c r="L6" s="14"/>
      <c r="M6" s="46">
        <v>96</v>
      </c>
      <c r="N6" s="8">
        <v>96</v>
      </c>
      <c r="O6" s="48"/>
    </row>
    <row r="7" ht="24" spans="1:15">
      <c r="A7" s="10">
        <v>3</v>
      </c>
      <c r="B7" s="15" t="s">
        <v>29</v>
      </c>
      <c r="C7" s="16" t="s">
        <v>30</v>
      </c>
      <c r="D7" s="17" t="s">
        <v>19</v>
      </c>
      <c r="E7" s="18" t="s">
        <v>20</v>
      </c>
      <c r="F7" s="19" t="s">
        <v>31</v>
      </c>
      <c r="G7" s="20" t="s">
        <v>22</v>
      </c>
      <c r="H7" s="20" t="s">
        <v>22</v>
      </c>
      <c r="I7" s="17" t="s">
        <v>32</v>
      </c>
      <c r="J7" s="17" t="s">
        <v>24</v>
      </c>
      <c r="K7" s="49">
        <v>96</v>
      </c>
      <c r="L7" s="14"/>
      <c r="M7" s="46">
        <v>96</v>
      </c>
      <c r="N7" s="8">
        <v>96</v>
      </c>
      <c r="O7" s="15"/>
    </row>
    <row r="8" s="1" customFormat="1" spans="1:15">
      <c r="A8" s="10">
        <v>4</v>
      </c>
      <c r="B8" s="13">
        <v>2016.1</v>
      </c>
      <c r="C8" s="14" t="s">
        <v>33</v>
      </c>
      <c r="D8" s="14" t="s">
        <v>19</v>
      </c>
      <c r="E8" s="13" t="s">
        <v>20</v>
      </c>
      <c r="F8" s="14" t="s">
        <v>31</v>
      </c>
      <c r="G8" s="13" t="s">
        <v>22</v>
      </c>
      <c r="H8" s="13" t="s">
        <v>22</v>
      </c>
      <c r="I8" s="14" t="s">
        <v>34</v>
      </c>
      <c r="J8" s="14" t="s">
        <v>24</v>
      </c>
      <c r="K8" s="14">
        <v>96</v>
      </c>
      <c r="L8" s="14"/>
      <c r="M8" s="46">
        <v>96</v>
      </c>
      <c r="N8" s="8">
        <v>96</v>
      </c>
      <c r="O8" s="47"/>
    </row>
    <row r="9" s="1" customFormat="1" spans="1:15">
      <c r="A9" s="10">
        <v>5</v>
      </c>
      <c r="B9" s="12">
        <v>2019.11</v>
      </c>
      <c r="C9" s="12" t="s">
        <v>35</v>
      </c>
      <c r="D9" s="14" t="s">
        <v>19</v>
      </c>
      <c r="E9" s="13" t="s">
        <v>20</v>
      </c>
      <c r="F9" s="12" t="s">
        <v>31</v>
      </c>
      <c r="G9" s="13" t="s">
        <v>22</v>
      </c>
      <c r="H9" s="13"/>
      <c r="I9" s="12" t="s">
        <v>28</v>
      </c>
      <c r="J9" s="12" t="s">
        <v>36</v>
      </c>
      <c r="K9" s="14">
        <v>96</v>
      </c>
      <c r="L9" s="14"/>
      <c r="M9" s="46">
        <v>96</v>
      </c>
      <c r="N9" s="8">
        <f>K9+L9</f>
        <v>96</v>
      </c>
      <c r="O9" s="47"/>
    </row>
    <row r="10" s="2" customFormat="1" spans="1:15">
      <c r="A10" s="10">
        <v>6</v>
      </c>
      <c r="B10" s="21" t="s">
        <v>37</v>
      </c>
      <c r="C10" s="21" t="s">
        <v>38</v>
      </c>
      <c r="D10" s="21" t="s">
        <v>19</v>
      </c>
      <c r="E10" s="21" t="s">
        <v>20</v>
      </c>
      <c r="F10" s="21" t="s">
        <v>31</v>
      </c>
      <c r="G10" s="13" t="s">
        <v>22</v>
      </c>
      <c r="H10" s="13"/>
      <c r="I10" s="21" t="s">
        <v>32</v>
      </c>
      <c r="J10" s="21" t="s">
        <v>36</v>
      </c>
      <c r="K10" s="14">
        <v>96</v>
      </c>
      <c r="L10" s="14"/>
      <c r="M10" s="46">
        <v>96</v>
      </c>
      <c r="N10" s="14">
        <v>96</v>
      </c>
      <c r="O10" s="50"/>
    </row>
    <row r="11" s="1" customFormat="1" spans="1:15">
      <c r="A11" s="10">
        <v>7</v>
      </c>
      <c r="B11" s="11">
        <v>2016.1</v>
      </c>
      <c r="C11" s="14" t="s">
        <v>39</v>
      </c>
      <c r="D11" s="14" t="s">
        <v>19</v>
      </c>
      <c r="E11" s="13" t="s">
        <v>20</v>
      </c>
      <c r="F11" s="14" t="s">
        <v>40</v>
      </c>
      <c r="G11" s="13" t="s">
        <v>22</v>
      </c>
      <c r="H11" s="13" t="s">
        <v>22</v>
      </c>
      <c r="I11" s="14" t="s">
        <v>28</v>
      </c>
      <c r="J11" s="14" t="s">
        <v>24</v>
      </c>
      <c r="K11" s="14">
        <v>96</v>
      </c>
      <c r="L11" s="14"/>
      <c r="M11" s="46">
        <v>96</v>
      </c>
      <c r="N11" s="8">
        <v>96</v>
      </c>
      <c r="O11" s="47"/>
    </row>
    <row r="12" s="1" customFormat="1" spans="1:15">
      <c r="A12" s="10">
        <v>8</v>
      </c>
      <c r="B12" s="13" t="s">
        <v>41</v>
      </c>
      <c r="C12" s="12" t="s">
        <v>42</v>
      </c>
      <c r="D12" s="12" t="s">
        <v>27</v>
      </c>
      <c r="E12" s="13" t="s">
        <v>20</v>
      </c>
      <c r="F12" s="12" t="s">
        <v>40</v>
      </c>
      <c r="G12" s="13" t="s">
        <v>22</v>
      </c>
      <c r="H12" s="13" t="s">
        <v>22</v>
      </c>
      <c r="I12" s="12" t="s">
        <v>28</v>
      </c>
      <c r="J12" s="12" t="s">
        <v>24</v>
      </c>
      <c r="K12" s="14">
        <v>96</v>
      </c>
      <c r="L12" s="14"/>
      <c r="M12" s="46">
        <v>96</v>
      </c>
      <c r="N12" s="8">
        <v>96</v>
      </c>
      <c r="O12" s="47"/>
    </row>
    <row r="13" s="3" customFormat="1" spans="1:15">
      <c r="A13" s="10">
        <v>9</v>
      </c>
      <c r="B13" s="22" t="s">
        <v>43</v>
      </c>
      <c r="C13" s="22" t="s">
        <v>44</v>
      </c>
      <c r="D13" s="22" t="s">
        <v>27</v>
      </c>
      <c r="E13" s="21" t="s">
        <v>20</v>
      </c>
      <c r="F13" s="22" t="s">
        <v>40</v>
      </c>
      <c r="G13" s="21" t="s">
        <v>22</v>
      </c>
      <c r="H13" s="22"/>
      <c r="I13" s="51" t="s">
        <v>32</v>
      </c>
      <c r="J13" s="22" t="s">
        <v>45</v>
      </c>
      <c r="K13" s="31">
        <v>96</v>
      </c>
      <c r="L13" s="52"/>
      <c r="M13" s="46">
        <v>96</v>
      </c>
      <c r="N13" s="14">
        <f>K13+L13</f>
        <v>96</v>
      </c>
      <c r="O13" s="50"/>
    </row>
    <row r="14" s="1" customFormat="1" spans="1:15">
      <c r="A14" s="10">
        <v>10</v>
      </c>
      <c r="B14" s="23">
        <v>2016.1</v>
      </c>
      <c r="C14" s="23" t="s">
        <v>46</v>
      </c>
      <c r="D14" s="23" t="s">
        <v>19</v>
      </c>
      <c r="E14" s="24" t="s">
        <v>20</v>
      </c>
      <c r="F14" s="23" t="s">
        <v>47</v>
      </c>
      <c r="G14" s="24" t="s">
        <v>22</v>
      </c>
      <c r="H14" s="24" t="s">
        <v>22</v>
      </c>
      <c r="I14" s="23" t="s">
        <v>48</v>
      </c>
      <c r="J14" s="23" t="s">
        <v>49</v>
      </c>
      <c r="K14" s="23">
        <v>96</v>
      </c>
      <c r="L14" s="14"/>
      <c r="M14" s="46">
        <v>96</v>
      </c>
      <c r="N14" s="8">
        <v>96</v>
      </c>
      <c r="O14" s="23"/>
    </row>
    <row r="15" s="1" customFormat="1" spans="1:15">
      <c r="A15" s="10">
        <v>11</v>
      </c>
      <c r="B15" s="23" t="s">
        <v>50</v>
      </c>
      <c r="C15" s="23" t="s">
        <v>51</v>
      </c>
      <c r="D15" s="23" t="s">
        <v>27</v>
      </c>
      <c r="E15" s="24" t="s">
        <v>20</v>
      </c>
      <c r="F15" s="23" t="s">
        <v>47</v>
      </c>
      <c r="G15" s="24" t="s">
        <v>22</v>
      </c>
      <c r="H15" s="24" t="s">
        <v>22</v>
      </c>
      <c r="I15" s="23" t="s">
        <v>48</v>
      </c>
      <c r="J15" s="23" t="s">
        <v>49</v>
      </c>
      <c r="K15" s="23">
        <v>96</v>
      </c>
      <c r="L15" s="14"/>
      <c r="M15" s="46">
        <v>96</v>
      </c>
      <c r="N15" s="8">
        <v>96</v>
      </c>
      <c r="O15" s="53" t="s">
        <v>52</v>
      </c>
    </row>
    <row r="16" s="1" customFormat="1" spans="1:15">
      <c r="A16" s="10">
        <v>12</v>
      </c>
      <c r="B16" s="23">
        <v>2016.1</v>
      </c>
      <c r="C16" s="23" t="s">
        <v>53</v>
      </c>
      <c r="D16" s="23" t="s">
        <v>27</v>
      </c>
      <c r="E16" s="24" t="s">
        <v>20</v>
      </c>
      <c r="F16" s="23" t="s">
        <v>47</v>
      </c>
      <c r="G16" s="24" t="s">
        <v>22</v>
      </c>
      <c r="H16" s="24"/>
      <c r="I16" s="23" t="s">
        <v>32</v>
      </c>
      <c r="J16" s="23" t="s">
        <v>36</v>
      </c>
      <c r="K16" s="23">
        <v>96</v>
      </c>
      <c r="L16" s="54"/>
      <c r="M16" s="46">
        <v>96</v>
      </c>
      <c r="N16" s="8">
        <f>K16+L16</f>
        <v>96</v>
      </c>
      <c r="O16" s="23"/>
    </row>
    <row r="17" spans="1:15">
      <c r="A17" s="10">
        <v>13</v>
      </c>
      <c r="B17" s="25">
        <v>2016.1</v>
      </c>
      <c r="C17" s="25" t="s">
        <v>54</v>
      </c>
      <c r="D17" s="25" t="s">
        <v>27</v>
      </c>
      <c r="E17" s="26" t="s">
        <v>20</v>
      </c>
      <c r="F17" s="25" t="s">
        <v>55</v>
      </c>
      <c r="G17" s="26" t="s">
        <v>22</v>
      </c>
      <c r="H17" s="26" t="s">
        <v>22</v>
      </c>
      <c r="I17" s="25" t="s">
        <v>34</v>
      </c>
      <c r="J17" s="25" t="s">
        <v>49</v>
      </c>
      <c r="K17" s="23">
        <v>96</v>
      </c>
      <c r="L17" s="14"/>
      <c r="M17" s="46">
        <v>96</v>
      </c>
      <c r="N17" s="8">
        <v>96</v>
      </c>
      <c r="O17" s="25"/>
    </row>
    <row r="18" spans="1:15">
      <c r="A18" s="10">
        <v>14</v>
      </c>
      <c r="B18" s="25">
        <v>2019.2</v>
      </c>
      <c r="C18" s="25" t="s">
        <v>56</v>
      </c>
      <c r="D18" s="25" t="s">
        <v>19</v>
      </c>
      <c r="E18" s="26" t="s">
        <v>20</v>
      </c>
      <c r="F18" s="25" t="s">
        <v>55</v>
      </c>
      <c r="G18" s="26" t="s">
        <v>22</v>
      </c>
      <c r="H18" s="26" t="s">
        <v>22</v>
      </c>
      <c r="I18" s="25" t="s">
        <v>28</v>
      </c>
      <c r="J18" s="25" t="s">
        <v>24</v>
      </c>
      <c r="K18" s="23">
        <v>96</v>
      </c>
      <c r="L18" s="14"/>
      <c r="M18" s="46">
        <v>96</v>
      </c>
      <c r="N18" s="8">
        <v>96</v>
      </c>
      <c r="O18" s="55"/>
    </row>
    <row r="19" s="1" customFormat="1" spans="1:15">
      <c r="A19" s="10">
        <v>15</v>
      </c>
      <c r="B19" s="23">
        <v>2016.1</v>
      </c>
      <c r="C19" s="23" t="s">
        <v>57</v>
      </c>
      <c r="D19" s="23" t="s">
        <v>19</v>
      </c>
      <c r="E19" s="24" t="s">
        <v>20</v>
      </c>
      <c r="F19" s="23" t="s">
        <v>58</v>
      </c>
      <c r="G19" s="24" t="s">
        <v>22</v>
      </c>
      <c r="H19" s="24" t="s">
        <v>22</v>
      </c>
      <c r="I19" s="23" t="s">
        <v>28</v>
      </c>
      <c r="J19" s="23" t="s">
        <v>24</v>
      </c>
      <c r="K19" s="23">
        <v>96</v>
      </c>
      <c r="L19" s="14"/>
      <c r="M19" s="46">
        <v>96</v>
      </c>
      <c r="N19" s="8">
        <v>96</v>
      </c>
      <c r="O19" s="23"/>
    </row>
    <row r="20" s="1" customFormat="1" ht="42" spans="1:15">
      <c r="A20" s="10">
        <v>16</v>
      </c>
      <c r="B20" s="23">
        <v>2016.1</v>
      </c>
      <c r="C20" s="23" t="s">
        <v>59</v>
      </c>
      <c r="D20" s="23" t="s">
        <v>27</v>
      </c>
      <c r="E20" s="24" t="s">
        <v>20</v>
      </c>
      <c r="F20" s="23" t="s">
        <v>58</v>
      </c>
      <c r="G20" s="24" t="s">
        <v>22</v>
      </c>
      <c r="H20" s="24" t="s">
        <v>22</v>
      </c>
      <c r="I20" s="23" t="s">
        <v>28</v>
      </c>
      <c r="J20" s="23" t="s">
        <v>24</v>
      </c>
      <c r="K20" s="23">
        <v>96</v>
      </c>
      <c r="L20" s="54"/>
      <c r="M20" s="46">
        <v>96</v>
      </c>
      <c r="N20" s="8">
        <f>K20+L20</f>
        <v>96</v>
      </c>
      <c r="O20" s="53" t="s">
        <v>60</v>
      </c>
    </row>
    <row r="21" s="1" customFormat="1" spans="1:15">
      <c r="A21" s="10">
        <v>17</v>
      </c>
      <c r="B21" s="27">
        <v>2016.1</v>
      </c>
      <c r="C21" s="27" t="s">
        <v>61</v>
      </c>
      <c r="D21" s="27" t="s">
        <v>27</v>
      </c>
      <c r="E21" s="24" t="s">
        <v>20</v>
      </c>
      <c r="F21" s="27" t="s">
        <v>58</v>
      </c>
      <c r="G21" s="24" t="s">
        <v>22</v>
      </c>
      <c r="H21" s="24"/>
      <c r="I21" s="27" t="s">
        <v>28</v>
      </c>
      <c r="J21" s="27" t="s">
        <v>45</v>
      </c>
      <c r="K21" s="27">
        <v>96</v>
      </c>
      <c r="L21" s="56"/>
      <c r="M21" s="46">
        <v>96</v>
      </c>
      <c r="N21" s="8">
        <f>K21+L21</f>
        <v>96</v>
      </c>
      <c r="O21" s="57" t="s">
        <v>62</v>
      </c>
    </row>
    <row r="22" s="1" customFormat="1" ht="24" spans="1:15">
      <c r="A22" s="10">
        <v>18</v>
      </c>
      <c r="B22" s="28" t="s">
        <v>63</v>
      </c>
      <c r="C22" s="29" t="s">
        <v>64</v>
      </c>
      <c r="D22" s="29" t="s">
        <v>19</v>
      </c>
      <c r="E22" s="24" t="s">
        <v>20</v>
      </c>
      <c r="F22" s="29" t="s">
        <v>58</v>
      </c>
      <c r="G22" s="24" t="s">
        <v>22</v>
      </c>
      <c r="H22" s="24" t="s">
        <v>22</v>
      </c>
      <c r="I22" s="29" t="s">
        <v>65</v>
      </c>
      <c r="J22" s="29" t="s">
        <v>24</v>
      </c>
      <c r="K22" s="29">
        <v>96</v>
      </c>
      <c r="L22" s="14"/>
      <c r="M22" s="46">
        <v>96</v>
      </c>
      <c r="N22" s="8">
        <v>96</v>
      </c>
      <c r="O22" s="31"/>
    </row>
    <row r="23" s="1" customFormat="1" ht="42" spans="1:15">
      <c r="A23" s="10">
        <v>19</v>
      </c>
      <c r="B23" s="23">
        <v>2016.1</v>
      </c>
      <c r="C23" s="23" t="s">
        <v>66</v>
      </c>
      <c r="D23" s="23" t="s">
        <v>27</v>
      </c>
      <c r="E23" s="24" t="s">
        <v>20</v>
      </c>
      <c r="F23" s="23" t="s">
        <v>67</v>
      </c>
      <c r="G23" s="24" t="s">
        <v>22</v>
      </c>
      <c r="H23" s="24" t="s">
        <v>22</v>
      </c>
      <c r="I23" s="23" t="s">
        <v>68</v>
      </c>
      <c r="J23" s="23" t="s">
        <v>69</v>
      </c>
      <c r="K23" s="23">
        <v>96</v>
      </c>
      <c r="L23" s="56"/>
      <c r="M23" s="46">
        <v>96</v>
      </c>
      <c r="N23" s="8">
        <f>K23+L23</f>
        <v>96</v>
      </c>
      <c r="O23" s="53" t="s">
        <v>60</v>
      </c>
    </row>
    <row r="24" s="1" customFormat="1" ht="23" customHeight="1" spans="1:15">
      <c r="A24" s="10">
        <v>20</v>
      </c>
      <c r="B24" s="30" t="s">
        <v>70</v>
      </c>
      <c r="C24" s="31" t="s">
        <v>71</v>
      </c>
      <c r="D24" s="31" t="s">
        <v>19</v>
      </c>
      <c r="E24" s="32" t="s">
        <v>20</v>
      </c>
      <c r="F24" s="31" t="s">
        <v>67</v>
      </c>
      <c r="G24" s="32" t="s">
        <v>22</v>
      </c>
      <c r="H24" s="32" t="s">
        <v>22</v>
      </c>
      <c r="I24" s="31" t="s">
        <v>28</v>
      </c>
      <c r="J24" s="31" t="s">
        <v>24</v>
      </c>
      <c r="K24" s="31">
        <v>96</v>
      </c>
      <c r="L24" s="14"/>
      <c r="M24" s="46">
        <v>96</v>
      </c>
      <c r="N24" s="8">
        <v>96</v>
      </c>
      <c r="O24" s="30"/>
    </row>
    <row r="25" s="1" customFormat="1" spans="1:15">
      <c r="A25" s="10">
        <v>21</v>
      </c>
      <c r="B25" s="23" t="s">
        <v>72</v>
      </c>
      <c r="C25" s="23" t="s">
        <v>73</v>
      </c>
      <c r="D25" s="23" t="s">
        <v>19</v>
      </c>
      <c r="E25" s="24" t="s">
        <v>20</v>
      </c>
      <c r="F25" s="23" t="s">
        <v>74</v>
      </c>
      <c r="G25" s="24" t="s">
        <v>22</v>
      </c>
      <c r="H25" s="24" t="s">
        <v>22</v>
      </c>
      <c r="I25" s="23" t="s">
        <v>28</v>
      </c>
      <c r="J25" s="23" t="s">
        <v>24</v>
      </c>
      <c r="K25" s="23">
        <v>96</v>
      </c>
      <c r="L25" s="14"/>
      <c r="M25" s="46">
        <v>96</v>
      </c>
      <c r="N25" s="8">
        <v>96</v>
      </c>
      <c r="O25" s="53"/>
    </row>
    <row r="26" spans="1:15">
      <c r="A26" s="10">
        <v>22</v>
      </c>
      <c r="B26" s="33">
        <v>2016.1</v>
      </c>
      <c r="C26" s="33" t="s">
        <v>75</v>
      </c>
      <c r="D26" s="33" t="s">
        <v>19</v>
      </c>
      <c r="E26" s="26" t="s">
        <v>20</v>
      </c>
      <c r="F26" s="33" t="s">
        <v>76</v>
      </c>
      <c r="G26" s="26" t="s">
        <v>22</v>
      </c>
      <c r="H26" s="26" t="s">
        <v>22</v>
      </c>
      <c r="I26" s="33" t="s">
        <v>48</v>
      </c>
      <c r="J26" s="33" t="s">
        <v>69</v>
      </c>
      <c r="K26" s="27">
        <v>96</v>
      </c>
      <c r="L26" s="14"/>
      <c r="M26" s="46">
        <v>96</v>
      </c>
      <c r="N26" s="8">
        <v>96</v>
      </c>
      <c r="O26" s="33"/>
    </row>
    <row r="27" s="1" customFormat="1" ht="18" customHeight="1" spans="1:15">
      <c r="A27" s="10">
        <v>23</v>
      </c>
      <c r="B27" s="29" t="s">
        <v>77</v>
      </c>
      <c r="C27" s="29" t="s">
        <v>78</v>
      </c>
      <c r="D27" s="29" t="s">
        <v>19</v>
      </c>
      <c r="E27" s="24" t="s">
        <v>20</v>
      </c>
      <c r="F27" s="29" t="s">
        <v>79</v>
      </c>
      <c r="G27" s="24" t="s">
        <v>22</v>
      </c>
      <c r="H27" s="24"/>
      <c r="I27" s="29" t="s">
        <v>28</v>
      </c>
      <c r="J27" s="29" t="s">
        <v>36</v>
      </c>
      <c r="K27" s="23">
        <v>96</v>
      </c>
      <c r="L27" s="23"/>
      <c r="M27" s="46">
        <v>96</v>
      </c>
      <c r="N27" s="8">
        <f>K27+L27</f>
        <v>96</v>
      </c>
      <c r="O27" s="58" t="s">
        <v>80</v>
      </c>
    </row>
    <row r="28" spans="1:15">
      <c r="A28" s="10">
        <v>24</v>
      </c>
      <c r="B28" s="33">
        <v>2016.1</v>
      </c>
      <c r="C28" s="33" t="s">
        <v>81</v>
      </c>
      <c r="D28" s="33" t="s">
        <v>27</v>
      </c>
      <c r="E28" s="26" t="s">
        <v>20</v>
      </c>
      <c r="F28" s="33" t="s">
        <v>79</v>
      </c>
      <c r="G28" s="26" t="s">
        <v>22</v>
      </c>
      <c r="H28" s="26" t="s">
        <v>22</v>
      </c>
      <c r="I28" s="33" t="s">
        <v>32</v>
      </c>
      <c r="J28" s="33" t="s">
        <v>69</v>
      </c>
      <c r="K28" s="27">
        <v>96</v>
      </c>
      <c r="L28" s="59"/>
      <c r="M28" s="46">
        <v>96</v>
      </c>
      <c r="N28" s="8">
        <v>96</v>
      </c>
      <c r="O28" s="33"/>
    </row>
    <row r="29" spans="1:15">
      <c r="A29" s="10">
        <v>25</v>
      </c>
      <c r="B29" s="34" t="s">
        <v>82</v>
      </c>
      <c r="C29" s="34" t="s">
        <v>83</v>
      </c>
      <c r="D29" s="34" t="s">
        <v>19</v>
      </c>
      <c r="E29" s="26" t="s">
        <v>20</v>
      </c>
      <c r="F29" s="34" t="s">
        <v>84</v>
      </c>
      <c r="G29" s="26" t="s">
        <v>22</v>
      </c>
      <c r="H29" s="26" t="s">
        <v>22</v>
      </c>
      <c r="I29" s="34" t="s">
        <v>28</v>
      </c>
      <c r="J29" s="34" t="s">
        <v>24</v>
      </c>
      <c r="K29" s="29">
        <v>96</v>
      </c>
      <c r="L29" s="54"/>
      <c r="M29" s="46">
        <v>96</v>
      </c>
      <c r="N29" s="8">
        <v>96</v>
      </c>
      <c r="O29" s="60"/>
    </row>
    <row r="30" spans="1:15">
      <c r="A30" s="10">
        <v>26</v>
      </c>
      <c r="B30" s="33">
        <v>2016.1</v>
      </c>
      <c r="C30" s="33" t="s">
        <v>85</v>
      </c>
      <c r="D30" s="33" t="s">
        <v>27</v>
      </c>
      <c r="E30" s="26" t="s">
        <v>20</v>
      </c>
      <c r="F30" s="33" t="s">
        <v>86</v>
      </c>
      <c r="G30" s="26" t="s">
        <v>22</v>
      </c>
      <c r="H30" s="26" t="s">
        <v>22</v>
      </c>
      <c r="I30" s="33" t="s">
        <v>34</v>
      </c>
      <c r="J30" s="33" t="s">
        <v>24</v>
      </c>
      <c r="K30" s="27">
        <v>96</v>
      </c>
      <c r="L30" s="54"/>
      <c r="M30" s="46">
        <v>96</v>
      </c>
      <c r="N30" s="8">
        <v>96</v>
      </c>
      <c r="O30" s="33"/>
    </row>
    <row r="31" spans="1:15">
      <c r="A31" s="10">
        <v>27</v>
      </c>
      <c r="B31" s="33">
        <v>2016.1</v>
      </c>
      <c r="C31" s="33" t="s">
        <v>87</v>
      </c>
      <c r="D31" s="33" t="s">
        <v>27</v>
      </c>
      <c r="E31" s="26" t="s">
        <v>20</v>
      </c>
      <c r="F31" s="33" t="s">
        <v>88</v>
      </c>
      <c r="G31" s="26" t="s">
        <v>22</v>
      </c>
      <c r="H31" s="26" t="s">
        <v>22</v>
      </c>
      <c r="I31" s="33" t="s">
        <v>89</v>
      </c>
      <c r="J31" s="33" t="s">
        <v>90</v>
      </c>
      <c r="K31" s="27">
        <v>96</v>
      </c>
      <c r="L31" s="59"/>
      <c r="M31" s="46">
        <v>96</v>
      </c>
      <c r="N31" s="8">
        <v>96</v>
      </c>
      <c r="O31" s="33"/>
    </row>
    <row r="32" ht="24.75" customHeight="1" spans="1:15">
      <c r="A32" s="10"/>
      <c r="B32" s="35"/>
      <c r="C32" s="26"/>
      <c r="D32" s="34"/>
      <c r="E32" s="36" t="s">
        <v>91</v>
      </c>
      <c r="F32" s="36"/>
      <c r="G32" s="36"/>
      <c r="H32" s="36"/>
      <c r="I32" s="36"/>
      <c r="J32" s="34"/>
      <c r="K32" s="29"/>
      <c r="L32" s="56" t="s">
        <v>92</v>
      </c>
      <c r="M32" s="61">
        <f>SUM(M5:M31)</f>
        <v>2592</v>
      </c>
      <c r="N32" s="61"/>
      <c r="O32" s="34"/>
    </row>
    <row r="33" ht="47" customHeight="1" spans="1:15">
      <c r="A33" s="37"/>
      <c r="B33" s="37" t="s">
        <v>93</v>
      </c>
      <c r="C33" s="37"/>
      <c r="D33" s="37"/>
      <c r="E33" s="37"/>
      <c r="F33" s="37"/>
      <c r="G33" s="37" t="s">
        <v>94</v>
      </c>
      <c r="H33" s="37"/>
      <c r="I33" s="37"/>
      <c r="J33" s="37"/>
      <c r="K33" s="62"/>
      <c r="L33" s="62"/>
      <c r="M33" s="63"/>
      <c r="N33" s="37"/>
      <c r="O33" s="37"/>
    </row>
  </sheetData>
  <autoFilter ref="A4:O33">
    <extLst/>
  </autoFilter>
  <mergeCells count="16">
    <mergeCell ref="A1:O1"/>
    <mergeCell ref="M2:N2"/>
    <mergeCell ref="G3:H3"/>
    <mergeCell ref="K3:L3"/>
    <mergeCell ref="E32:I32"/>
    <mergeCell ref="A3:A4"/>
    <mergeCell ref="B3:B4"/>
    <mergeCell ref="C3:C4"/>
    <mergeCell ref="D3:D4"/>
    <mergeCell ref="E3:E4"/>
    <mergeCell ref="F3:F4"/>
    <mergeCell ref="I3:I4"/>
    <mergeCell ref="J3:J4"/>
    <mergeCell ref="M3:M4"/>
    <mergeCell ref="N3:N4"/>
    <mergeCell ref="O3:O4"/>
  </mergeCells>
  <conditionalFormatting sqref="C13">
    <cfRule type="duplicateValues" dxfId="0" priority="8"/>
  </conditionalFormatting>
  <conditionalFormatting sqref="J13">
    <cfRule type="duplicateValues" dxfId="0" priority="7"/>
  </conditionalFormatting>
  <conditionalFormatting sqref="C14:C31 C5:C9 C11:C12">
    <cfRule type="duplicateValues" dxfId="0" priority="15"/>
  </conditionalFormatting>
  <printOptions horizontalCentered="1"/>
  <pageMargins left="1.14166666666667" right="0.708333333333333" top="0.590277777777778" bottom="0.590277777777778" header="0.314583333333333" footer="0.314583333333333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木木</cp:lastModifiedBy>
  <dcterms:created xsi:type="dcterms:W3CDTF">2016-07-27T01:26:00Z</dcterms:created>
  <cp:lastPrinted>2021-02-04T03:09:00Z</cp:lastPrinted>
  <dcterms:modified xsi:type="dcterms:W3CDTF">2025-03-02T04:05:58Z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ubyTemplateID" linkTarget="0">
    <vt:lpwstr>14</vt:lpwstr>
  </property>
  <property fmtid="{D5CDD505-2E9C-101B-9397-08002B2CF9AE}" pid="4" name="ICV">
    <vt:lpwstr>615BB1CCDDA841B58B40035CB0E04470</vt:lpwstr>
  </property>
  <property fmtid="{D5CDD505-2E9C-101B-9397-08002B2CF9AE}" pid="5" name="KSOReadingLayout">
    <vt:bool>true</vt:bool>
  </property>
</Properties>
</file>