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费" sheetId="3" r:id="rId1"/>
  </sheets>
  <definedNames>
    <definedName name="_xlnm._FilterDatabase" localSheetId="0" hidden="1">护理费!$A$4:$XEY$31</definedName>
    <definedName name="_xlnm.Print_Titles" localSheetId="0">护理费!$1:$4</definedName>
  </definedNames>
  <calcPr calcId="144525"/>
</workbook>
</file>

<file path=xl/sharedStrings.xml><?xml version="1.0" encoding="utf-8"?>
<sst xmlns="http://schemas.openxmlformats.org/spreadsheetml/2006/main" count="191" uniqueCount="94">
  <si>
    <t>2024年7月特困人员（分散）监护人护理费发放公示表</t>
  </si>
  <si>
    <t>2024.7.3</t>
  </si>
  <si>
    <t>序号</t>
  </si>
  <si>
    <t>姓 名</t>
  </si>
  <si>
    <t>家庭住址</t>
  </si>
  <si>
    <t>被监护特困人员</t>
  </si>
  <si>
    <t>护理标准（元）/月</t>
  </si>
  <si>
    <t>发放金额（元）/月</t>
  </si>
  <si>
    <t>与特困人员关系</t>
  </si>
  <si>
    <t>备注</t>
  </si>
  <si>
    <t>姓名</t>
  </si>
  <si>
    <t>所在村</t>
  </si>
  <si>
    <t>护理状态</t>
  </si>
  <si>
    <t>陈文静</t>
  </si>
  <si>
    <t>太和寨</t>
  </si>
  <si>
    <t>陈文军</t>
  </si>
  <si>
    <t>半自理</t>
  </si>
  <si>
    <t>2200*15%</t>
  </si>
  <si>
    <t>妹妹</t>
  </si>
  <si>
    <t>李志永</t>
  </si>
  <si>
    <t>李桐</t>
  </si>
  <si>
    <t>父亲</t>
  </si>
  <si>
    <t>李淑华</t>
  </si>
  <si>
    <t>马坊甸</t>
  </si>
  <si>
    <t>杨春良</t>
  </si>
  <si>
    <t>妻子</t>
  </si>
  <si>
    <t>郭彦顺</t>
  </si>
  <si>
    <t>长不老口</t>
  </si>
  <si>
    <t>郭贺</t>
  </si>
  <si>
    <t>刘凤英</t>
  </si>
  <si>
    <t>陈东越</t>
  </si>
  <si>
    <t>母亲</t>
  </si>
  <si>
    <t>杨怀荣</t>
  </si>
  <si>
    <t>杨户屯</t>
  </si>
  <si>
    <t>杨兴利</t>
  </si>
  <si>
    <t>全护理</t>
  </si>
  <si>
    <t>2200*20%</t>
  </si>
  <si>
    <t>马桂红</t>
  </si>
  <si>
    <t>富新庄</t>
  </si>
  <si>
    <t>张安</t>
  </si>
  <si>
    <t>许凤云</t>
  </si>
  <si>
    <t>郭高马坊</t>
  </si>
  <si>
    <t>胡立娟</t>
  </si>
  <si>
    <t>郭红</t>
  </si>
  <si>
    <t>郭凤云</t>
  </si>
  <si>
    <t>侄女</t>
  </si>
  <si>
    <t>陈大平</t>
  </si>
  <si>
    <t>陈娇君</t>
  </si>
  <si>
    <t>全自理</t>
  </si>
  <si>
    <t>2200*3%</t>
  </si>
  <si>
    <t>大伯</t>
  </si>
  <si>
    <t>陈丽萍</t>
  </si>
  <si>
    <t>郝秀云</t>
  </si>
  <si>
    <t>女儿</t>
  </si>
  <si>
    <t>刘秀芬</t>
  </si>
  <si>
    <t>王永长</t>
  </si>
  <si>
    <t>村干部</t>
  </si>
  <si>
    <t>张岩</t>
  </si>
  <si>
    <t>张彦春</t>
  </si>
  <si>
    <t>陈金凯</t>
  </si>
  <si>
    <t>陈爱荣</t>
  </si>
  <si>
    <t>兄妹</t>
  </si>
  <si>
    <t>魏广齐</t>
  </si>
  <si>
    <t>魏广昌</t>
  </si>
  <si>
    <t>兄弟</t>
  </si>
  <si>
    <t>杜双斌</t>
  </si>
  <si>
    <t>马泽江</t>
  </si>
  <si>
    <t>外甥</t>
  </si>
  <si>
    <t>王喜柱</t>
  </si>
  <si>
    <t>张树林</t>
  </si>
  <si>
    <t>姨夫</t>
  </si>
  <si>
    <t>刘沛华</t>
  </si>
  <si>
    <t>韩国立</t>
  </si>
  <si>
    <t>陈秀春</t>
  </si>
  <si>
    <t>大米河头</t>
  </si>
  <si>
    <t>陈友存</t>
  </si>
  <si>
    <t>姐弟</t>
  </si>
  <si>
    <t>李国柱</t>
  </si>
  <si>
    <t>李素兰</t>
  </si>
  <si>
    <t>祖延永</t>
  </si>
  <si>
    <t>祖伯利</t>
  </si>
  <si>
    <t>侄子</t>
  </si>
  <si>
    <t>王立坤</t>
  </si>
  <si>
    <t>沙河</t>
  </si>
  <si>
    <t>王忠永</t>
  </si>
  <si>
    <t>安国福</t>
  </si>
  <si>
    <t>苏存生</t>
  </si>
  <si>
    <t>崔艳生</t>
  </si>
  <si>
    <t>崔艳春</t>
  </si>
  <si>
    <t>李友</t>
  </si>
  <si>
    <t>李光</t>
  </si>
  <si>
    <t>合计</t>
  </si>
  <si>
    <t>领导签字：</t>
  </si>
  <si>
    <t>制表人：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</si>
</sst>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" fillId="0" borderId="0">
      <alignment vertical="center"/>
    </xf>
    <xf numFmtId="0" fontId="9" fillId="5" borderId="2" applyNumberFormat="0" applyAlignment="0" applyProtection="0">
      <alignment vertical="center"/>
    </xf>
    <xf numFmtId="0" fontId="3" fillId="0" borderId="0">
      <alignment vertical="center"/>
    </xf>
    <xf numFmtId="0" fontId="11" fillId="8" borderId="3" applyNumberFormat="0" applyAlignment="0" applyProtection="0">
      <alignment vertical="center"/>
    </xf>
    <xf numFmtId="0" fontId="3" fillId="0" borderId="0"/>
    <xf numFmtId="0" fontId="8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/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0" borderId="0"/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1"/>
  <sheetViews>
    <sheetView tabSelected="1" zoomScale="115" zoomScaleNormal="115" workbookViewId="0">
      <selection activeCell="H2" sqref="H2:I2"/>
    </sheetView>
  </sheetViews>
  <sheetFormatPr defaultColWidth="9" defaultRowHeight="12"/>
  <cols>
    <col min="1" max="1" width="3.875" style="1" customWidth="1"/>
    <col min="2" max="2" width="6.25" style="1" customWidth="1"/>
    <col min="3" max="3" width="9.375" style="1" customWidth="1"/>
    <col min="4" max="4" width="6.25" style="5" customWidth="1"/>
    <col min="5" max="5" width="7.875" style="5" customWidth="1"/>
    <col min="6" max="6" width="7.125" style="5" customWidth="1"/>
    <col min="7" max="9" width="10" style="1" customWidth="1"/>
    <col min="10" max="10" width="11.95" style="1" customWidth="1"/>
    <col min="11" max="16384" width="9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8:9">
      <c r="H2" s="5" t="s">
        <v>1</v>
      </c>
      <c r="I2" s="5"/>
    </row>
    <row r="3" s="2" customFormat="1" ht="1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 t="s">
        <v>7</v>
      </c>
      <c r="I3" s="7" t="s">
        <v>8</v>
      </c>
      <c r="J3" s="7" t="s">
        <v>9</v>
      </c>
    </row>
    <row r="4" s="2" customFormat="1" ht="15" customHeight="1" spans="1:10">
      <c r="A4" s="7"/>
      <c r="B4" s="7"/>
      <c r="C4" s="7"/>
      <c r="D4" s="7" t="s">
        <v>10</v>
      </c>
      <c r="E4" s="7" t="s">
        <v>11</v>
      </c>
      <c r="F4" s="7" t="s">
        <v>12</v>
      </c>
      <c r="G4" s="7"/>
      <c r="H4" s="7"/>
      <c r="I4" s="7"/>
      <c r="J4" s="7"/>
    </row>
    <row r="5" s="1" customFormat="1" ht="22" customHeight="1" spans="1:10">
      <c r="A5" s="8">
        <v>1</v>
      </c>
      <c r="B5" s="8" t="s">
        <v>13</v>
      </c>
      <c r="C5" s="8" t="s">
        <v>14</v>
      </c>
      <c r="D5" s="9" t="s">
        <v>15</v>
      </c>
      <c r="E5" s="10" t="s">
        <v>14</v>
      </c>
      <c r="F5" s="7" t="s">
        <v>16</v>
      </c>
      <c r="G5" s="7" t="s">
        <v>17</v>
      </c>
      <c r="H5" s="7">
        <f t="shared" ref="H5:H7" si="0">2200*0.15</f>
        <v>330</v>
      </c>
      <c r="I5" s="8" t="s">
        <v>18</v>
      </c>
      <c r="J5" s="8"/>
    </row>
    <row r="6" s="1" customFormat="1" ht="22" customHeight="1" spans="1:10">
      <c r="A6" s="8">
        <v>2</v>
      </c>
      <c r="B6" s="8" t="s">
        <v>19</v>
      </c>
      <c r="C6" s="8" t="s">
        <v>14</v>
      </c>
      <c r="D6" s="9" t="s">
        <v>20</v>
      </c>
      <c r="E6" s="10" t="s">
        <v>14</v>
      </c>
      <c r="F6" s="7" t="s">
        <v>16</v>
      </c>
      <c r="G6" s="7" t="s">
        <v>17</v>
      </c>
      <c r="H6" s="7">
        <f t="shared" si="0"/>
        <v>330</v>
      </c>
      <c r="I6" s="8" t="s">
        <v>21</v>
      </c>
      <c r="J6" s="19"/>
    </row>
    <row r="7" s="1" customFormat="1" ht="22" customHeight="1" spans="1:10">
      <c r="A7" s="8">
        <v>3</v>
      </c>
      <c r="B7" s="8" t="s">
        <v>22</v>
      </c>
      <c r="C7" s="8" t="s">
        <v>23</v>
      </c>
      <c r="D7" s="9" t="s">
        <v>24</v>
      </c>
      <c r="E7" s="10" t="s">
        <v>23</v>
      </c>
      <c r="F7" s="7" t="s">
        <v>16</v>
      </c>
      <c r="G7" s="7" t="s">
        <v>17</v>
      </c>
      <c r="H7" s="7">
        <f t="shared" si="0"/>
        <v>330</v>
      </c>
      <c r="I7" s="8" t="s">
        <v>25</v>
      </c>
      <c r="J7" s="8"/>
    </row>
    <row r="8" s="1" customFormat="1" ht="22" customHeight="1" spans="1:10">
      <c r="A8" s="8">
        <v>4</v>
      </c>
      <c r="B8" s="7" t="s">
        <v>26</v>
      </c>
      <c r="C8" s="8" t="s">
        <v>27</v>
      </c>
      <c r="D8" s="11" t="s">
        <v>28</v>
      </c>
      <c r="E8" s="10" t="s">
        <v>27</v>
      </c>
      <c r="F8" s="7" t="s">
        <v>16</v>
      </c>
      <c r="G8" s="7" t="s">
        <v>17</v>
      </c>
      <c r="H8" s="7">
        <f t="shared" ref="H8:H14" si="1">2200*0.15</f>
        <v>330</v>
      </c>
      <c r="I8" s="8" t="s">
        <v>21</v>
      </c>
      <c r="J8" s="8"/>
    </row>
    <row r="9" s="1" customFormat="1" ht="22" customHeight="1" spans="1:10">
      <c r="A9" s="8">
        <v>5</v>
      </c>
      <c r="B9" s="8" t="s">
        <v>29</v>
      </c>
      <c r="C9" s="8" t="s">
        <v>27</v>
      </c>
      <c r="D9" s="11" t="s">
        <v>30</v>
      </c>
      <c r="E9" s="10" t="s">
        <v>27</v>
      </c>
      <c r="F9" s="7" t="s">
        <v>16</v>
      </c>
      <c r="G9" s="7" t="s">
        <v>17</v>
      </c>
      <c r="H9" s="7">
        <f t="shared" si="1"/>
        <v>330</v>
      </c>
      <c r="I9" s="8" t="s">
        <v>31</v>
      </c>
      <c r="J9" s="8"/>
    </row>
    <row r="10" s="1" customFormat="1" ht="22" customHeight="1" spans="1:10">
      <c r="A10" s="8">
        <v>6</v>
      </c>
      <c r="B10" s="8" t="s">
        <v>32</v>
      </c>
      <c r="C10" s="8" t="s">
        <v>33</v>
      </c>
      <c r="D10" s="12" t="s">
        <v>34</v>
      </c>
      <c r="E10" s="10" t="s">
        <v>33</v>
      </c>
      <c r="F10" s="7" t="s">
        <v>35</v>
      </c>
      <c r="G10" s="8" t="s">
        <v>36</v>
      </c>
      <c r="H10" s="7">
        <f>2200*0.2</f>
        <v>440</v>
      </c>
      <c r="I10" s="8" t="s">
        <v>21</v>
      </c>
      <c r="J10" s="19"/>
    </row>
    <row r="11" s="1" customFormat="1" ht="22" customHeight="1" spans="1:10">
      <c r="A11" s="8">
        <v>7</v>
      </c>
      <c r="B11" s="8" t="s">
        <v>37</v>
      </c>
      <c r="C11" s="8" t="s">
        <v>38</v>
      </c>
      <c r="D11" s="9" t="s">
        <v>39</v>
      </c>
      <c r="E11" s="8" t="s">
        <v>38</v>
      </c>
      <c r="F11" s="7" t="s">
        <v>16</v>
      </c>
      <c r="G11" s="7" t="s">
        <v>17</v>
      </c>
      <c r="H11" s="7">
        <f t="shared" si="1"/>
        <v>330</v>
      </c>
      <c r="I11" s="8" t="s">
        <v>31</v>
      </c>
      <c r="J11" s="19"/>
    </row>
    <row r="12" s="1" customFormat="1" ht="22" customHeight="1" spans="1:10">
      <c r="A12" s="8">
        <v>8</v>
      </c>
      <c r="B12" s="8" t="s">
        <v>40</v>
      </c>
      <c r="C12" s="8" t="s">
        <v>41</v>
      </c>
      <c r="D12" s="9" t="s">
        <v>42</v>
      </c>
      <c r="E12" s="8" t="s">
        <v>41</v>
      </c>
      <c r="F12" s="7" t="s">
        <v>16</v>
      </c>
      <c r="G12" s="7" t="s">
        <v>17</v>
      </c>
      <c r="H12" s="7">
        <f t="shared" si="1"/>
        <v>330</v>
      </c>
      <c r="I12" s="8" t="s">
        <v>31</v>
      </c>
      <c r="J12" s="19"/>
    </row>
    <row r="13" s="1" customFormat="1" ht="22" customHeight="1" spans="1:10">
      <c r="A13" s="8">
        <v>9</v>
      </c>
      <c r="B13" s="13" t="s">
        <v>43</v>
      </c>
      <c r="C13" s="8" t="s">
        <v>41</v>
      </c>
      <c r="D13" s="9" t="s">
        <v>44</v>
      </c>
      <c r="E13" s="8" t="s">
        <v>41</v>
      </c>
      <c r="F13" s="7" t="s">
        <v>16</v>
      </c>
      <c r="G13" s="7" t="s">
        <v>17</v>
      </c>
      <c r="H13" s="7">
        <f t="shared" si="1"/>
        <v>330</v>
      </c>
      <c r="I13" s="8" t="s">
        <v>45</v>
      </c>
      <c r="J13" s="8"/>
    </row>
    <row r="14" s="1" customFormat="1" ht="22" customHeight="1" spans="1:10">
      <c r="A14" s="8">
        <v>10</v>
      </c>
      <c r="B14" s="8" t="s">
        <v>46</v>
      </c>
      <c r="C14" s="10" t="s">
        <v>27</v>
      </c>
      <c r="D14" s="14" t="s">
        <v>47</v>
      </c>
      <c r="E14" s="10" t="s">
        <v>27</v>
      </c>
      <c r="F14" s="7" t="s">
        <v>48</v>
      </c>
      <c r="G14" s="7" t="s">
        <v>49</v>
      </c>
      <c r="H14" s="7">
        <f>2200*0.03</f>
        <v>66</v>
      </c>
      <c r="I14" s="8" t="s">
        <v>50</v>
      </c>
      <c r="J14" s="8"/>
    </row>
    <row r="15" s="1" customFormat="1" ht="22" customHeight="1" spans="1:10">
      <c r="A15" s="8">
        <v>11</v>
      </c>
      <c r="B15" s="8" t="s">
        <v>51</v>
      </c>
      <c r="C15" s="10" t="s">
        <v>33</v>
      </c>
      <c r="D15" s="15" t="s">
        <v>52</v>
      </c>
      <c r="E15" s="10" t="s">
        <v>33</v>
      </c>
      <c r="F15" s="7" t="s">
        <v>48</v>
      </c>
      <c r="G15" s="7" t="s">
        <v>49</v>
      </c>
      <c r="H15" s="7">
        <f t="shared" ref="H15:H20" si="2">2200*0.03</f>
        <v>66</v>
      </c>
      <c r="I15" s="8" t="s">
        <v>53</v>
      </c>
      <c r="J15" s="20"/>
    </row>
    <row r="16" s="1" customFormat="1" ht="22" customHeight="1" spans="1:10">
      <c r="A16" s="8">
        <v>12</v>
      </c>
      <c r="B16" s="8" t="s">
        <v>54</v>
      </c>
      <c r="C16" s="10" t="s">
        <v>14</v>
      </c>
      <c r="D16" s="9" t="s">
        <v>55</v>
      </c>
      <c r="E16" s="10" t="s">
        <v>14</v>
      </c>
      <c r="F16" s="7" t="s">
        <v>48</v>
      </c>
      <c r="G16" s="7" t="s">
        <v>49</v>
      </c>
      <c r="H16" s="7">
        <f t="shared" si="2"/>
        <v>66</v>
      </c>
      <c r="I16" s="8" t="s">
        <v>56</v>
      </c>
      <c r="J16" s="20"/>
    </row>
    <row r="17" s="1" customFormat="1" ht="22" customHeight="1" spans="1:10">
      <c r="A17" s="8">
        <v>13</v>
      </c>
      <c r="B17" s="8" t="s">
        <v>57</v>
      </c>
      <c r="C17" s="10" t="s">
        <v>14</v>
      </c>
      <c r="D17" s="9" t="s">
        <v>58</v>
      </c>
      <c r="E17" s="10" t="s">
        <v>14</v>
      </c>
      <c r="F17" s="7" t="s">
        <v>48</v>
      </c>
      <c r="G17" s="7" t="s">
        <v>49</v>
      </c>
      <c r="H17" s="7">
        <f t="shared" si="2"/>
        <v>66</v>
      </c>
      <c r="I17" s="8" t="s">
        <v>45</v>
      </c>
      <c r="J17" s="20"/>
    </row>
    <row r="18" s="1" customFormat="1" ht="22" customHeight="1" spans="1:10">
      <c r="A18" s="8">
        <v>14</v>
      </c>
      <c r="B18" s="8" t="s">
        <v>59</v>
      </c>
      <c r="C18" s="10" t="s">
        <v>14</v>
      </c>
      <c r="D18" s="9" t="s">
        <v>60</v>
      </c>
      <c r="E18" s="10" t="s">
        <v>14</v>
      </c>
      <c r="F18" s="7" t="s">
        <v>48</v>
      </c>
      <c r="G18" s="7" t="s">
        <v>49</v>
      </c>
      <c r="H18" s="7">
        <f t="shared" si="2"/>
        <v>66</v>
      </c>
      <c r="I18" s="8" t="s">
        <v>61</v>
      </c>
      <c r="J18" s="20"/>
    </row>
    <row r="19" s="1" customFormat="1" ht="22" customHeight="1" spans="1:10">
      <c r="A19" s="8">
        <v>15</v>
      </c>
      <c r="B19" s="8" t="s">
        <v>62</v>
      </c>
      <c r="C19" s="10" t="s">
        <v>14</v>
      </c>
      <c r="D19" s="9" t="s">
        <v>63</v>
      </c>
      <c r="E19" s="10" t="s">
        <v>14</v>
      </c>
      <c r="F19" s="7" t="s">
        <v>48</v>
      </c>
      <c r="G19" s="7" t="s">
        <v>49</v>
      </c>
      <c r="H19" s="7">
        <f t="shared" si="2"/>
        <v>66</v>
      </c>
      <c r="I19" s="8" t="s">
        <v>64</v>
      </c>
      <c r="J19" s="20"/>
    </row>
    <row r="20" s="1" customFormat="1" ht="22" customHeight="1" spans="1:10">
      <c r="A20" s="8">
        <v>16</v>
      </c>
      <c r="B20" s="8" t="s">
        <v>65</v>
      </c>
      <c r="C20" s="10" t="s">
        <v>14</v>
      </c>
      <c r="D20" s="9" t="s">
        <v>66</v>
      </c>
      <c r="E20" s="10" t="s">
        <v>14</v>
      </c>
      <c r="F20" s="7" t="s">
        <v>48</v>
      </c>
      <c r="G20" s="7" t="s">
        <v>49</v>
      </c>
      <c r="H20" s="7">
        <f t="shared" si="2"/>
        <v>66</v>
      </c>
      <c r="I20" s="8" t="s">
        <v>67</v>
      </c>
      <c r="J20" s="20"/>
    </row>
    <row r="21" s="1" customFormat="1" ht="22" customHeight="1" spans="1:10">
      <c r="A21" s="8">
        <v>17</v>
      </c>
      <c r="B21" s="8" t="s">
        <v>68</v>
      </c>
      <c r="C21" s="10" t="s">
        <v>14</v>
      </c>
      <c r="D21" s="9" t="s">
        <v>69</v>
      </c>
      <c r="E21" s="10" t="s">
        <v>14</v>
      </c>
      <c r="F21" s="7" t="s">
        <v>48</v>
      </c>
      <c r="G21" s="7" t="s">
        <v>49</v>
      </c>
      <c r="H21" s="7">
        <v>66</v>
      </c>
      <c r="I21" s="7" t="s">
        <v>70</v>
      </c>
      <c r="J21" s="7"/>
    </row>
    <row r="22" s="1" customFormat="1" ht="22" customHeight="1" spans="1:10">
      <c r="A22" s="8">
        <v>18</v>
      </c>
      <c r="B22" s="8" t="s">
        <v>71</v>
      </c>
      <c r="C22" s="10" t="s">
        <v>23</v>
      </c>
      <c r="D22" s="9" t="s">
        <v>72</v>
      </c>
      <c r="E22" s="10" t="s">
        <v>23</v>
      </c>
      <c r="F22" s="7" t="s">
        <v>48</v>
      </c>
      <c r="G22" s="7" t="s">
        <v>49</v>
      </c>
      <c r="H22" s="7">
        <f t="shared" ref="H22:H29" si="3">2200*0.03</f>
        <v>66</v>
      </c>
      <c r="I22" s="8" t="s">
        <v>31</v>
      </c>
      <c r="J22" s="20"/>
    </row>
    <row r="23" s="1" customFormat="1" ht="22" customHeight="1" spans="1:10">
      <c r="A23" s="8">
        <v>19</v>
      </c>
      <c r="B23" s="8" t="s">
        <v>73</v>
      </c>
      <c r="C23" s="10" t="s">
        <v>74</v>
      </c>
      <c r="D23" s="9" t="s">
        <v>75</v>
      </c>
      <c r="E23" s="10" t="s">
        <v>74</v>
      </c>
      <c r="F23" s="7" t="s">
        <v>48</v>
      </c>
      <c r="G23" s="7" t="s">
        <v>49</v>
      </c>
      <c r="H23" s="7">
        <f t="shared" si="3"/>
        <v>66</v>
      </c>
      <c r="I23" s="8" t="s">
        <v>76</v>
      </c>
      <c r="J23" s="20"/>
    </row>
    <row r="24" s="1" customFormat="1" ht="22" customHeight="1" spans="1:10">
      <c r="A24" s="8">
        <v>20</v>
      </c>
      <c r="B24" s="8" t="s">
        <v>77</v>
      </c>
      <c r="C24" s="10" t="s">
        <v>74</v>
      </c>
      <c r="D24" s="9" t="s">
        <v>78</v>
      </c>
      <c r="E24" s="10" t="s">
        <v>74</v>
      </c>
      <c r="F24" s="7" t="s">
        <v>48</v>
      </c>
      <c r="G24" s="7" t="s">
        <v>49</v>
      </c>
      <c r="H24" s="7">
        <f t="shared" si="3"/>
        <v>66</v>
      </c>
      <c r="I24" s="8" t="s">
        <v>76</v>
      </c>
      <c r="J24" s="20"/>
    </row>
    <row r="25" s="1" customFormat="1" ht="22" customHeight="1" spans="1:10">
      <c r="A25" s="8">
        <v>21</v>
      </c>
      <c r="B25" s="8" t="s">
        <v>79</v>
      </c>
      <c r="C25" s="10" t="s">
        <v>74</v>
      </c>
      <c r="D25" s="9" t="s">
        <v>80</v>
      </c>
      <c r="E25" s="10" t="s">
        <v>74</v>
      </c>
      <c r="F25" s="7" t="s">
        <v>48</v>
      </c>
      <c r="G25" s="7" t="s">
        <v>49</v>
      </c>
      <c r="H25" s="7">
        <f t="shared" si="3"/>
        <v>66</v>
      </c>
      <c r="I25" s="8" t="s">
        <v>81</v>
      </c>
      <c r="J25" s="20"/>
    </row>
    <row r="26" s="1" customFormat="1" ht="22" customHeight="1" spans="1:10">
      <c r="A26" s="8">
        <v>22</v>
      </c>
      <c r="B26" s="8" t="s">
        <v>82</v>
      </c>
      <c r="C26" s="10" t="s">
        <v>83</v>
      </c>
      <c r="D26" s="9" t="s">
        <v>84</v>
      </c>
      <c r="E26" s="10" t="s">
        <v>83</v>
      </c>
      <c r="F26" s="7" t="s">
        <v>48</v>
      </c>
      <c r="G26" s="7" t="s">
        <v>49</v>
      </c>
      <c r="H26" s="7">
        <f t="shared" si="3"/>
        <v>66</v>
      </c>
      <c r="I26" s="8" t="s">
        <v>81</v>
      </c>
      <c r="J26" s="20"/>
    </row>
    <row r="27" s="1" customFormat="1" ht="22" customHeight="1" spans="1:10">
      <c r="A27" s="8">
        <v>23</v>
      </c>
      <c r="B27" s="8" t="s">
        <v>85</v>
      </c>
      <c r="C27" s="10" t="s">
        <v>83</v>
      </c>
      <c r="D27" s="9" t="s">
        <v>86</v>
      </c>
      <c r="E27" s="10" t="s">
        <v>83</v>
      </c>
      <c r="F27" s="7" t="s">
        <v>48</v>
      </c>
      <c r="G27" s="7" t="s">
        <v>49</v>
      </c>
      <c r="H27" s="7">
        <f t="shared" si="3"/>
        <v>66</v>
      </c>
      <c r="I27" s="8" t="s">
        <v>67</v>
      </c>
      <c r="J27" s="20"/>
    </row>
    <row r="28" s="1" customFormat="1" ht="22" customHeight="1" spans="1:10">
      <c r="A28" s="8">
        <v>24</v>
      </c>
      <c r="B28" s="8" t="s">
        <v>87</v>
      </c>
      <c r="C28" s="10" t="s">
        <v>14</v>
      </c>
      <c r="D28" s="16" t="s">
        <v>88</v>
      </c>
      <c r="E28" s="10" t="s">
        <v>14</v>
      </c>
      <c r="F28" s="7" t="s">
        <v>48</v>
      </c>
      <c r="G28" s="7" t="s">
        <v>49</v>
      </c>
      <c r="H28" s="7">
        <f t="shared" si="3"/>
        <v>66</v>
      </c>
      <c r="I28" s="8" t="s">
        <v>64</v>
      </c>
      <c r="J28" s="20"/>
    </row>
    <row r="29" s="1" customFormat="1" ht="22" customHeight="1" spans="1:10">
      <c r="A29" s="8">
        <v>25</v>
      </c>
      <c r="B29" s="8" t="s">
        <v>89</v>
      </c>
      <c r="C29" s="10" t="s">
        <v>83</v>
      </c>
      <c r="D29" s="16" t="s">
        <v>90</v>
      </c>
      <c r="E29" s="10" t="s">
        <v>83</v>
      </c>
      <c r="F29" s="7" t="s">
        <v>48</v>
      </c>
      <c r="G29" s="7" t="s">
        <v>49</v>
      </c>
      <c r="H29" s="7">
        <f t="shared" si="3"/>
        <v>66</v>
      </c>
      <c r="I29" s="8" t="s">
        <v>64</v>
      </c>
      <c r="J29" s="20"/>
    </row>
    <row r="30" s="1" customFormat="1" ht="22" customHeight="1" spans="1:10">
      <c r="A30" s="8" t="s">
        <v>91</v>
      </c>
      <c r="B30" s="8"/>
      <c r="C30" s="8"/>
      <c r="D30" s="11"/>
      <c r="E30" s="10"/>
      <c r="F30" s="7"/>
      <c r="G30" s="7"/>
      <c r="H30" s="7">
        <f>SUM(H5:H29)</f>
        <v>4136</v>
      </c>
      <c r="I30" s="8"/>
      <c r="J30" s="8"/>
    </row>
    <row r="31" s="1" customFormat="1" ht="26" customHeight="1" spans="1:8">
      <c r="A31" s="17" t="s">
        <v>92</v>
      </c>
      <c r="B31" s="17"/>
      <c r="C31" s="17"/>
      <c r="D31" s="18"/>
      <c r="F31" s="18"/>
      <c r="G31" s="18" t="s">
        <v>93</v>
      </c>
      <c r="H31" s="18"/>
    </row>
    <row r="32" s="1" customFormat="1" ht="19" customHeight="1" spans="4:6">
      <c r="D32" s="5"/>
      <c r="E32" s="5"/>
      <c r="F32" s="5"/>
    </row>
    <row r="33" s="1" customFormat="1" ht="19" customHeight="1" spans="4:6">
      <c r="D33" s="5"/>
      <c r="E33" s="5"/>
      <c r="F33" s="5"/>
    </row>
    <row r="34" s="1" customFormat="1" ht="19" customHeight="1" spans="4:6">
      <c r="D34" s="5"/>
      <c r="E34" s="5"/>
      <c r="F34" s="5"/>
    </row>
    <row r="35" s="1" customFormat="1" ht="19" customHeight="1" spans="4:6">
      <c r="D35" s="5"/>
      <c r="E35" s="5"/>
      <c r="F35" s="5"/>
    </row>
    <row r="36" s="3" customFormat="1" ht="19" customHeight="1" spans="1:16379">
      <c r="A36" s="1"/>
      <c r="B36" s="1"/>
      <c r="C36" s="1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  <c r="XEE36" s="1"/>
      <c r="XEF36" s="1"/>
      <c r="XEG36" s="1"/>
      <c r="XEH36" s="1"/>
      <c r="XEI36" s="1"/>
      <c r="XEJ36" s="1"/>
      <c r="XEK36" s="1"/>
      <c r="XEL36" s="1"/>
      <c r="XEM36" s="1"/>
      <c r="XEN36" s="1"/>
      <c r="XEO36" s="1"/>
      <c r="XEP36" s="1"/>
      <c r="XEQ36" s="1"/>
      <c r="XER36" s="1"/>
      <c r="XES36" s="1"/>
      <c r="XET36" s="1"/>
      <c r="XEU36" s="1"/>
      <c r="XEV36" s="1"/>
      <c r="XEW36" s="1"/>
      <c r="XEX36" s="1"/>
      <c r="XEY36" s="1"/>
    </row>
    <row r="37" s="3" customFormat="1" ht="19" customHeight="1" spans="1:16379">
      <c r="A37" s="1"/>
      <c r="B37" s="1"/>
      <c r="C37" s="1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</row>
    <row r="38" s="1" customFormat="1" ht="19" customHeight="1" spans="4:6">
      <c r="D38" s="5"/>
      <c r="E38" s="5"/>
      <c r="F38" s="5"/>
    </row>
    <row r="39" s="1" customFormat="1" ht="33.95" customHeight="1" spans="4:6">
      <c r="D39" s="5"/>
      <c r="E39" s="5"/>
      <c r="F39" s="5"/>
    </row>
    <row r="40" s="4" customFormat="1" ht="33.95" customHeight="1" spans="1:11">
      <c r="A40" s="1"/>
      <c r="B40" s="1"/>
      <c r="C40" s="1"/>
      <c r="D40" s="5"/>
      <c r="E40" s="5"/>
      <c r="F40" s="5"/>
      <c r="G40" s="1"/>
      <c r="H40" s="1"/>
      <c r="I40" s="1"/>
      <c r="J40" s="1"/>
      <c r="K40" s="1"/>
    </row>
    <row r="41" s="4" customFormat="1" ht="33.95" customHeight="1" spans="1:11">
      <c r="A41" s="1"/>
      <c r="B41" s="1"/>
      <c r="C41" s="1"/>
      <c r="D41" s="5"/>
      <c r="E41" s="5"/>
      <c r="F41" s="5"/>
      <c r="G41" s="1"/>
      <c r="H41" s="1"/>
      <c r="I41" s="1"/>
      <c r="J41" s="1"/>
      <c r="K41" s="1"/>
    </row>
    <row r="42" s="4" customFormat="1" ht="33.95" customHeight="1" spans="1:11">
      <c r="A42" s="1"/>
      <c r="B42" s="1"/>
      <c r="C42" s="1"/>
      <c r="D42" s="5"/>
      <c r="E42" s="5"/>
      <c r="F42" s="5"/>
      <c r="G42" s="1"/>
      <c r="H42" s="1"/>
      <c r="I42" s="1"/>
      <c r="J42" s="1"/>
      <c r="K42" s="1"/>
    </row>
    <row r="43" s="4" customFormat="1" ht="33.95" customHeight="1" spans="1:11">
      <c r="A43" s="1"/>
      <c r="B43" s="1"/>
      <c r="C43" s="1"/>
      <c r="D43" s="5"/>
      <c r="E43" s="5"/>
      <c r="F43" s="5"/>
      <c r="G43" s="1"/>
      <c r="H43" s="1"/>
      <c r="I43" s="1"/>
      <c r="J43" s="1"/>
      <c r="K43" s="1"/>
    </row>
    <row r="44" s="4" customFormat="1" ht="33" customHeight="1" spans="1:11">
      <c r="A44" s="1"/>
      <c r="B44" s="1"/>
      <c r="C44" s="1"/>
      <c r="D44" s="5"/>
      <c r="E44" s="5"/>
      <c r="F44" s="5"/>
      <c r="G44" s="1"/>
      <c r="H44" s="1"/>
      <c r="I44" s="1"/>
      <c r="J44" s="1"/>
      <c r="K44" s="1"/>
    </row>
    <row r="45" s="4" customFormat="1" ht="33" customHeight="1" spans="1:11">
      <c r="A45" s="1"/>
      <c r="B45" s="1"/>
      <c r="C45" s="1"/>
      <c r="D45" s="5"/>
      <c r="E45" s="5"/>
      <c r="F45" s="5"/>
      <c r="G45" s="1"/>
      <c r="H45" s="1"/>
      <c r="I45" s="1"/>
      <c r="J45" s="1"/>
      <c r="K45" s="1"/>
    </row>
    <row r="46" s="4" customFormat="1" ht="33" customHeight="1" spans="1:11">
      <c r="A46" s="1"/>
      <c r="B46" s="1"/>
      <c r="C46" s="1"/>
      <c r="D46" s="5"/>
      <c r="E46" s="5"/>
      <c r="F46" s="5"/>
      <c r="G46" s="1"/>
      <c r="H46" s="1"/>
      <c r="I46" s="1"/>
      <c r="J46" s="1"/>
      <c r="K46" s="1"/>
    </row>
    <row r="47" s="4" customFormat="1" ht="33" customHeight="1" spans="1:11">
      <c r="A47" s="1"/>
      <c r="B47" s="1"/>
      <c r="C47" s="1"/>
      <c r="D47" s="5"/>
      <c r="E47" s="5"/>
      <c r="F47" s="5"/>
      <c r="G47" s="1"/>
      <c r="H47" s="1"/>
      <c r="I47" s="1"/>
      <c r="J47" s="1"/>
      <c r="K47" s="1"/>
    </row>
    <row r="48" s="4" customFormat="1" ht="33" customHeight="1" spans="1:11">
      <c r="A48" s="1"/>
      <c r="B48" s="1"/>
      <c r="C48" s="1"/>
      <c r="D48" s="5"/>
      <c r="E48" s="5"/>
      <c r="F48" s="5"/>
      <c r="G48" s="1"/>
      <c r="H48" s="1"/>
      <c r="I48" s="1"/>
      <c r="J48" s="1"/>
      <c r="K48" s="1"/>
    </row>
    <row r="49" s="4" customFormat="1" ht="33" customHeight="1" spans="1:11">
      <c r="A49" s="1"/>
      <c r="B49" s="1"/>
      <c r="C49" s="1"/>
      <c r="D49" s="5"/>
      <c r="E49" s="5"/>
      <c r="F49" s="5"/>
      <c r="G49" s="1"/>
      <c r="H49" s="1"/>
      <c r="I49" s="1"/>
      <c r="J49" s="1"/>
      <c r="K49" s="1"/>
    </row>
    <row r="50" s="4" customFormat="1" ht="33" customHeight="1" spans="1:11">
      <c r="A50" s="1"/>
      <c r="B50" s="1"/>
      <c r="C50" s="1"/>
      <c r="D50" s="5"/>
      <c r="E50" s="5"/>
      <c r="F50" s="5"/>
      <c r="G50" s="1"/>
      <c r="H50" s="1"/>
      <c r="I50" s="1"/>
      <c r="J50" s="1"/>
      <c r="K50" s="1"/>
    </row>
    <row r="51" s="4" customFormat="1" ht="33" customHeight="1" spans="1:11">
      <c r="A51" s="1"/>
      <c r="B51" s="1"/>
      <c r="C51" s="1"/>
      <c r="D51" s="5"/>
      <c r="E51" s="5"/>
      <c r="F51" s="5"/>
      <c r="G51" s="1"/>
      <c r="H51" s="1"/>
      <c r="I51" s="1"/>
      <c r="J51" s="1"/>
      <c r="K51" s="1"/>
    </row>
    <row r="52" s="4" customFormat="1" ht="33" customHeight="1" spans="1:11">
      <c r="A52" s="1"/>
      <c r="B52" s="1"/>
      <c r="C52" s="1"/>
      <c r="D52" s="5"/>
      <c r="E52" s="5"/>
      <c r="F52" s="5"/>
      <c r="G52" s="1"/>
      <c r="H52" s="1"/>
      <c r="I52" s="1"/>
      <c r="J52" s="1"/>
      <c r="K52" s="1"/>
    </row>
    <row r="53" s="4" customFormat="1" ht="33" customHeight="1" spans="1:11">
      <c r="A53" s="1"/>
      <c r="B53" s="1"/>
      <c r="C53" s="1"/>
      <c r="D53" s="5"/>
      <c r="E53" s="5"/>
      <c r="F53" s="5"/>
      <c r="G53" s="1"/>
      <c r="H53" s="1"/>
      <c r="I53" s="1"/>
      <c r="J53" s="1"/>
      <c r="K53" s="1"/>
    </row>
    <row r="54" s="4" customFormat="1" ht="33" customHeight="1" spans="1:11">
      <c r="A54" s="1"/>
      <c r="B54" s="1"/>
      <c r="C54" s="1"/>
      <c r="D54" s="5"/>
      <c r="E54" s="5"/>
      <c r="F54" s="5"/>
      <c r="G54" s="1"/>
      <c r="H54" s="1"/>
      <c r="I54" s="1"/>
      <c r="J54" s="1"/>
      <c r="K54" s="1"/>
    </row>
    <row r="55" s="4" customFormat="1" ht="33" customHeight="1" spans="1:11">
      <c r="A55" s="1"/>
      <c r="B55" s="1"/>
      <c r="C55" s="1"/>
      <c r="D55" s="5"/>
      <c r="E55" s="5"/>
      <c r="F55" s="5"/>
      <c r="G55" s="1"/>
      <c r="H55" s="1"/>
      <c r="I55" s="1"/>
      <c r="J55" s="1"/>
      <c r="K55" s="1"/>
    </row>
    <row r="56" s="4" customFormat="1" ht="33" customHeight="1" spans="1:16369">
      <c r="A56" s="1"/>
      <c r="B56" s="1"/>
      <c r="C56" s="1"/>
      <c r="D56" s="5"/>
      <c r="E56" s="5"/>
      <c r="F56" s="5"/>
      <c r="G56" s="1"/>
      <c r="H56" s="1"/>
      <c r="I56" s="1"/>
      <c r="J56" s="1"/>
      <c r="K56" s="1"/>
      <c r="XEL56" s="1"/>
      <c r="XEM56" s="1"/>
      <c r="XEN56" s="1"/>
      <c r="XEO56" s="1"/>
    </row>
    <row r="57" s="1" customFormat="1" ht="33" customHeight="1" spans="4:6">
      <c r="D57" s="5"/>
      <c r="E57" s="5"/>
      <c r="F57" s="5"/>
    </row>
    <row r="58" s="1" customFormat="1" ht="33" customHeight="1" spans="4:6">
      <c r="D58" s="5"/>
      <c r="E58" s="5"/>
      <c r="F58" s="5"/>
    </row>
    <row r="59" s="1" customFormat="1" ht="33" customHeight="1" spans="4:6">
      <c r="D59" s="5"/>
      <c r="E59" s="5"/>
      <c r="F59" s="5"/>
    </row>
    <row r="60" s="1" customFormat="1" ht="33" customHeight="1" spans="4:6">
      <c r="D60" s="5"/>
      <c r="E60" s="5"/>
      <c r="F60" s="5"/>
    </row>
    <row r="61" s="1" customFormat="1" ht="33" customHeight="1" spans="4:6">
      <c r="D61" s="5"/>
      <c r="E61" s="5"/>
      <c r="F61" s="5"/>
    </row>
    <row r="62" s="1" customFormat="1" ht="33" customHeight="1" spans="4:6">
      <c r="D62" s="5"/>
      <c r="E62" s="5"/>
      <c r="F62" s="5"/>
    </row>
    <row r="63" s="1" customFormat="1" ht="33" customHeight="1" spans="4:6">
      <c r="D63" s="5"/>
      <c r="E63" s="5"/>
      <c r="F63" s="5"/>
    </row>
    <row r="64" s="1" customFormat="1" ht="33" customHeight="1" spans="4:6">
      <c r="D64" s="5"/>
      <c r="E64" s="5"/>
      <c r="F64" s="5"/>
    </row>
    <row r="65" s="1" customFormat="1" ht="33" customHeight="1" spans="4:6">
      <c r="D65" s="5"/>
      <c r="E65" s="5"/>
      <c r="F65" s="5"/>
    </row>
    <row r="66" s="1" customFormat="1" ht="33" customHeight="1" spans="4:6">
      <c r="D66" s="5"/>
      <c r="E66" s="5"/>
      <c r="F66" s="5"/>
    </row>
    <row r="67" s="1" customFormat="1" ht="33" customHeight="1" spans="4:6">
      <c r="D67" s="5"/>
      <c r="E67" s="5"/>
      <c r="F67" s="5"/>
    </row>
    <row r="68" s="1" customFormat="1" ht="33" customHeight="1" spans="4:6">
      <c r="D68" s="5"/>
      <c r="E68" s="5"/>
      <c r="F68" s="5"/>
    </row>
    <row r="69" s="1" customFormat="1" ht="33" customHeight="1" spans="4:6">
      <c r="D69" s="5"/>
      <c r="E69" s="5"/>
      <c r="F69" s="5"/>
    </row>
    <row r="70" s="1" customFormat="1" ht="33" customHeight="1" spans="4:6">
      <c r="D70" s="5"/>
      <c r="E70" s="5"/>
      <c r="F70" s="5"/>
    </row>
    <row r="71" s="1" customFormat="1" ht="33" customHeight="1" spans="4:6">
      <c r="D71" s="5"/>
      <c r="E71" s="5"/>
      <c r="F71" s="5"/>
    </row>
    <row r="72" s="1" customFormat="1" ht="33" customHeight="1" spans="4:6">
      <c r="D72" s="5"/>
      <c r="E72" s="5"/>
      <c r="F72" s="5"/>
    </row>
    <row r="73" s="1" customFormat="1" ht="33" customHeight="1" spans="4:6">
      <c r="D73" s="5"/>
      <c r="E73" s="5"/>
      <c r="F73" s="5"/>
    </row>
    <row r="74" s="1" customFormat="1" ht="33" customHeight="1" spans="4:6">
      <c r="D74" s="5"/>
      <c r="E74" s="5"/>
      <c r="F74" s="5"/>
    </row>
    <row r="75" s="1" customFormat="1" ht="33" customHeight="1" spans="4:6">
      <c r="D75" s="5"/>
      <c r="E75" s="5"/>
      <c r="F75" s="5"/>
    </row>
    <row r="76" s="1" customFormat="1" ht="33" customHeight="1" spans="4:6">
      <c r="D76" s="5"/>
      <c r="E76" s="5"/>
      <c r="F76" s="5"/>
    </row>
    <row r="77" s="1" customFormat="1" ht="33" customHeight="1" spans="4:6">
      <c r="D77" s="5"/>
      <c r="E77" s="5"/>
      <c r="F77" s="5"/>
    </row>
    <row r="78" s="1" customFormat="1" ht="33" customHeight="1" spans="4:6">
      <c r="D78" s="5"/>
      <c r="E78" s="5"/>
      <c r="F78" s="5"/>
    </row>
    <row r="79" s="1" customFormat="1" ht="33" customHeight="1" spans="4:6">
      <c r="D79" s="5"/>
      <c r="E79" s="5"/>
      <c r="F79" s="5"/>
    </row>
    <row r="80" s="1" customFormat="1" ht="33" customHeight="1" spans="4:6">
      <c r="D80" s="5"/>
      <c r="E80" s="5"/>
      <c r="F80" s="5"/>
    </row>
    <row r="81" s="1" customFormat="1" ht="33" customHeight="1" spans="4:6">
      <c r="D81" s="5"/>
      <c r="E81" s="5"/>
      <c r="F81" s="5"/>
    </row>
    <row r="82" s="1" customFormat="1" ht="33" customHeight="1" spans="4:6">
      <c r="D82" s="5"/>
      <c r="E82" s="5"/>
      <c r="F82" s="5"/>
    </row>
    <row r="83" s="1" customFormat="1" ht="33" customHeight="1" spans="4:6">
      <c r="D83" s="5"/>
      <c r="E83" s="5"/>
      <c r="F83" s="5"/>
    </row>
    <row r="84" s="1" customFormat="1" ht="33" customHeight="1" spans="4:6">
      <c r="D84" s="5"/>
      <c r="E84" s="5"/>
      <c r="F84" s="5"/>
    </row>
    <row r="85" s="1" customFormat="1" ht="33" customHeight="1" spans="4:6">
      <c r="D85" s="5"/>
      <c r="E85" s="5"/>
      <c r="F85" s="5"/>
    </row>
    <row r="86" s="1" customFormat="1" ht="33" customHeight="1" spans="4:6">
      <c r="D86" s="5"/>
      <c r="E86" s="5"/>
      <c r="F86" s="5"/>
    </row>
    <row r="87" s="1" customFormat="1" ht="33" customHeight="1" spans="4:6">
      <c r="D87" s="5"/>
      <c r="E87" s="5"/>
      <c r="F87" s="5"/>
    </row>
    <row r="88" s="1" customFormat="1" ht="33" customHeight="1" spans="4:6">
      <c r="D88" s="5"/>
      <c r="E88" s="5"/>
      <c r="F88" s="5"/>
    </row>
    <row r="89" s="1" customFormat="1" ht="33" customHeight="1" spans="4:6">
      <c r="D89" s="5"/>
      <c r="E89" s="5"/>
      <c r="F89" s="5"/>
    </row>
    <row r="90" s="1" customFormat="1" ht="33" customHeight="1" spans="4:6">
      <c r="D90" s="5"/>
      <c r="E90" s="5"/>
      <c r="F90" s="5"/>
    </row>
    <row r="91" s="1" customFormat="1" ht="33" customHeight="1" spans="4:6">
      <c r="D91" s="5"/>
      <c r="E91" s="5"/>
      <c r="F91" s="5"/>
    </row>
    <row r="92" s="1" customFormat="1" ht="33" customHeight="1" spans="4:6">
      <c r="D92" s="5"/>
      <c r="E92" s="5"/>
      <c r="F92" s="5"/>
    </row>
    <row r="93" s="1" customFormat="1" ht="33" customHeight="1" spans="4:6">
      <c r="D93" s="5"/>
      <c r="E93" s="5"/>
      <c r="F93" s="5"/>
    </row>
    <row r="94" s="1" customFormat="1" ht="33" customHeight="1" spans="4:6">
      <c r="D94" s="5"/>
      <c r="E94" s="5"/>
      <c r="F94" s="5"/>
    </row>
    <row r="95" s="1" customFormat="1" ht="33" customHeight="1" spans="4:6">
      <c r="D95" s="5"/>
      <c r="E95" s="5"/>
      <c r="F95" s="5"/>
    </row>
    <row r="96" s="1" customFormat="1" ht="33" customHeight="1" spans="4:6">
      <c r="D96" s="5"/>
      <c r="E96" s="5"/>
      <c r="F96" s="5"/>
    </row>
    <row r="97" s="1" customFormat="1" ht="33" customHeight="1" spans="4:6">
      <c r="D97" s="5"/>
      <c r="E97" s="5"/>
      <c r="F97" s="5"/>
    </row>
    <row r="98" s="1" customFormat="1" ht="33" customHeight="1" spans="4:6">
      <c r="D98" s="5"/>
      <c r="E98" s="5"/>
      <c r="F98" s="5"/>
    </row>
    <row r="99" s="1" customFormat="1" ht="33" customHeight="1" spans="4:6">
      <c r="D99" s="5"/>
      <c r="E99" s="5"/>
      <c r="F99" s="5"/>
    </row>
    <row r="100" s="1" customFormat="1" ht="33" customHeight="1" spans="4:6">
      <c r="D100" s="5"/>
      <c r="E100" s="5"/>
      <c r="F100" s="5"/>
    </row>
    <row r="101" s="1" customFormat="1" ht="33" customHeight="1" spans="4:6">
      <c r="D101" s="5"/>
      <c r="E101" s="5"/>
      <c r="F101" s="5"/>
    </row>
    <row r="102" s="1" customFormat="1" ht="33" customHeight="1" spans="4:6">
      <c r="D102" s="5"/>
      <c r="E102" s="5"/>
      <c r="F102" s="5"/>
    </row>
    <row r="103" s="1" customFormat="1" ht="33" customHeight="1" spans="4:6">
      <c r="D103" s="5"/>
      <c r="E103" s="5"/>
      <c r="F103" s="5"/>
    </row>
    <row r="104" s="1" customFormat="1" ht="33" customHeight="1" spans="4:6">
      <c r="D104" s="5"/>
      <c r="E104" s="5"/>
      <c r="F104" s="5"/>
    </row>
    <row r="105" s="1" customFormat="1" ht="33" customHeight="1" spans="4:6">
      <c r="D105" s="5"/>
      <c r="E105" s="5"/>
      <c r="F105" s="5"/>
    </row>
    <row r="106" s="1" customFormat="1" ht="33" customHeight="1" spans="4:6">
      <c r="D106" s="5"/>
      <c r="E106" s="5"/>
      <c r="F106" s="5"/>
    </row>
    <row r="107" s="1" customFormat="1" ht="33" customHeight="1" spans="4:6">
      <c r="D107" s="5"/>
      <c r="E107" s="5"/>
      <c r="F107" s="5"/>
    </row>
    <row r="108" s="1" customFormat="1" ht="33" customHeight="1" spans="4:6">
      <c r="D108" s="5"/>
      <c r="E108" s="5"/>
      <c r="F108" s="5"/>
    </row>
    <row r="109" s="1" customFormat="1" ht="33" customHeight="1" spans="4:6">
      <c r="D109" s="5"/>
      <c r="E109" s="5"/>
      <c r="F109" s="5"/>
    </row>
    <row r="110" s="1" customFormat="1" ht="33" customHeight="1" spans="4:6">
      <c r="D110" s="5"/>
      <c r="E110" s="5"/>
      <c r="F110" s="5"/>
    </row>
    <row r="111" s="1" customFormat="1" spans="4:6">
      <c r="D111" s="5"/>
      <c r="E111" s="5"/>
      <c r="F111" s="5"/>
    </row>
  </sheetData>
  <autoFilter ref="A4:XEY31">
    <extLst/>
  </autoFilter>
  <mergeCells count="13">
    <mergeCell ref="A1:J1"/>
    <mergeCell ref="A2:C2"/>
    <mergeCell ref="H2:I2"/>
    <mergeCell ref="D3:F3"/>
    <mergeCell ref="A30:B30"/>
    <mergeCell ref="A31:C31"/>
    <mergeCell ref="A3:A4"/>
    <mergeCell ref="B3:B4"/>
    <mergeCell ref="C3:C4"/>
    <mergeCell ref="G3:G4"/>
    <mergeCell ref="H3:H4"/>
    <mergeCell ref="I3:I4"/>
    <mergeCell ref="J3:J4"/>
  </mergeCells>
  <printOptions horizontalCentered="1"/>
  <pageMargins left="0.904861111111111" right="0.786805555555556" top="0.275" bottom="0.236111111111111" header="0.298611111111111" footer="0.298611111111111"/>
  <pageSetup paperSize="9" scale="80" orientation="landscape" horizontalDpi="600"/>
  <headerFooter/>
  <ignoredErrors>
    <ignoredError sqref="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2025-03-03T02:01:34Z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