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五保" sheetId="2" r:id="rId1"/>
  </sheets>
  <definedNames>
    <definedName name="_xlnm._FilterDatabase" localSheetId="0" hidden="1">五保!$A$3:$N$30</definedName>
    <definedName name="_xlnm.Print_Titles" localSheetId="0">五保!$1:$3</definedName>
  </definedNames>
  <calcPr calcId="144525"/>
</workbook>
</file>

<file path=xl/sharedStrings.xml><?xml version="1.0" encoding="utf-8"?>
<sst xmlns="http://schemas.openxmlformats.org/spreadsheetml/2006/main" count="170" uniqueCount="60">
  <si>
    <t>船厂路街道2024年9月农村特困（分散）供养对象发放公示表</t>
  </si>
  <si>
    <t>序号</t>
  </si>
  <si>
    <t>姓 名</t>
  </si>
  <si>
    <t>性别</t>
  </si>
  <si>
    <t>民族</t>
  </si>
  <si>
    <t>人口</t>
  </si>
  <si>
    <t>家庭住址</t>
  </si>
  <si>
    <t>供养
类别</t>
  </si>
  <si>
    <t>年供养标准（元/人/年）</t>
  </si>
  <si>
    <t>原发放月补助金（元）</t>
  </si>
  <si>
    <t>现发放月补助金（元）</t>
  </si>
  <si>
    <t>7、8月
补发金额</t>
  </si>
  <si>
    <t>实际发放金额</t>
  </si>
  <si>
    <t>护理状态</t>
  </si>
  <si>
    <t>备注</t>
  </si>
  <si>
    <t>郭贺</t>
  </si>
  <si>
    <t>女</t>
  </si>
  <si>
    <t>汉族</t>
  </si>
  <si>
    <t>长不老口</t>
  </si>
  <si>
    <t>分散供养</t>
  </si>
  <si>
    <t>半自理</t>
  </si>
  <si>
    <t>陈东越</t>
  </si>
  <si>
    <t>陈娇君</t>
  </si>
  <si>
    <t>男</t>
  </si>
  <si>
    <t>全自理</t>
  </si>
  <si>
    <t>张安</t>
  </si>
  <si>
    <t>富新庄</t>
  </si>
  <si>
    <t>胡立娟</t>
  </si>
  <si>
    <t>郭高马坊</t>
  </si>
  <si>
    <t>郭凤云</t>
  </si>
  <si>
    <t>郝秀云</t>
  </si>
  <si>
    <t>杨户屯</t>
  </si>
  <si>
    <t>杨兴利</t>
  </si>
  <si>
    <t>全护理</t>
  </si>
  <si>
    <t>王永长</t>
  </si>
  <si>
    <t>太和寨</t>
  </si>
  <si>
    <t>张彦春</t>
  </si>
  <si>
    <t>陈爱荣</t>
  </si>
  <si>
    <t>魏广昌</t>
  </si>
  <si>
    <t>陈文军</t>
  </si>
  <si>
    <t>李桐</t>
  </si>
  <si>
    <t>马泽江</t>
  </si>
  <si>
    <t>张树林</t>
  </si>
  <si>
    <t>杨春良</t>
  </si>
  <si>
    <t>马坊甸</t>
  </si>
  <si>
    <t>韩国立</t>
  </si>
  <si>
    <t>陈友存</t>
  </si>
  <si>
    <t>大米河头</t>
  </si>
  <si>
    <t>李素兰</t>
  </si>
  <si>
    <t>祖伯利</t>
  </si>
  <si>
    <t>王忠永</t>
  </si>
  <si>
    <t>沙河</t>
  </si>
  <si>
    <t>苏存生</t>
  </si>
  <si>
    <t>李光</t>
  </si>
  <si>
    <t>崔艳春</t>
  </si>
  <si>
    <t>合计</t>
  </si>
  <si>
    <t>秦民【2024】13号</t>
  </si>
  <si>
    <t>领导签字：</t>
  </si>
  <si>
    <t>审核：</t>
  </si>
  <si>
    <t>制表人：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</si>
</sst>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2" formatCode="_ &quot;￥&quot;* #,##0_ ;_ &quot;￥&quot;* \-#,##0_ ;_ &quot;￥&quot;* &quot;-&quot;_ ;_ @_ "/>
    <numFmt numFmtId="177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6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6" fillId="0" borderId="0">
      <alignment vertical="center"/>
    </xf>
    <xf numFmtId="0" fontId="27" fillId="12" borderId="11" applyNumberFormat="0" applyAlignment="0" applyProtection="0">
      <alignment vertical="center"/>
    </xf>
    <xf numFmtId="0" fontId="6" fillId="0" borderId="0">
      <alignment vertical="center"/>
    </xf>
    <xf numFmtId="0" fontId="13" fillId="5" borderId="6" applyNumberFormat="0" applyAlignment="0" applyProtection="0">
      <alignment vertical="center"/>
    </xf>
    <xf numFmtId="0" fontId="6" fillId="0" borderId="0"/>
    <xf numFmtId="0" fontId="23" fillId="3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" fillId="0" borderId="0"/>
    <xf numFmtId="0" fontId="23" fillId="2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6" fillId="0" borderId="0"/>
    <xf numFmtId="0" fontId="26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9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4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9" fillId="0" borderId="1" xfId="55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40村农村低保花名册(最原始)_信用社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常规_40村农村低保花名册(最原始)" xfId="28"/>
    <cellStyle name="检查单元格" xfId="29" builtinId="23"/>
    <cellStyle name="常规_榆关2011年第三季度低保银行代发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_201212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常规_信用社_1" xfId="50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Sheet1" xfId="55"/>
    <cellStyle name="常规_牛头77户" xfId="56"/>
    <cellStyle name="常规_信用社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6"/>
  <sheetViews>
    <sheetView tabSelected="1" view="pageBreakPreview" zoomScaleNormal="100" zoomScaleSheetLayoutView="100" workbookViewId="0">
      <selection activeCell="N6" sqref="N6"/>
    </sheetView>
  </sheetViews>
  <sheetFormatPr defaultColWidth="9" defaultRowHeight="14.25"/>
  <cols>
    <col min="1" max="1" width="3.875" style="6" customWidth="1"/>
    <col min="2" max="2" width="6.25" style="6" customWidth="1"/>
    <col min="3" max="3" width="4.625" style="6" customWidth="1"/>
    <col min="4" max="4" width="4.875" style="6" customWidth="1"/>
    <col min="5" max="5" width="3.625" style="6" customWidth="1"/>
    <col min="6" max="6" width="8.375" style="6" customWidth="1"/>
    <col min="7" max="7" width="7.625" style="6" customWidth="1"/>
    <col min="8" max="8" width="8.25" style="6" customWidth="1"/>
    <col min="9" max="9" width="9.375" style="7" customWidth="1"/>
    <col min="10" max="10" width="9.375" style="8" customWidth="1"/>
    <col min="11" max="11" width="7.625" style="8" customWidth="1"/>
    <col min="12" max="12" width="9.375" style="8" customWidth="1"/>
    <col min="13" max="13" width="8.375" style="9" customWidth="1"/>
    <col min="14" max="14" width="10.25" style="9" customWidth="1"/>
    <col min="15" max="16384" width="9" style="6"/>
  </cols>
  <sheetData>
    <row r="1" s="1" customFormat="1" ht="24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30"/>
      <c r="J1" s="31"/>
      <c r="K1" s="31"/>
      <c r="L1" s="31"/>
      <c r="M1" s="10"/>
      <c r="N1" s="10"/>
    </row>
    <row r="2" s="2" customFormat="1" ht="15" customHeight="1" spans="1:14">
      <c r="A2" s="11"/>
      <c r="B2" s="11"/>
      <c r="C2" s="11"/>
      <c r="D2" s="11"/>
      <c r="E2" s="11"/>
      <c r="F2" s="11"/>
      <c r="G2" s="11"/>
      <c r="I2" s="32">
        <v>45538</v>
      </c>
      <c r="J2" s="33"/>
      <c r="K2" s="33"/>
      <c r="L2" s="33"/>
      <c r="M2" s="32"/>
      <c r="N2" s="32"/>
    </row>
    <row r="3" s="3" customFormat="1" ht="35" customHeight="1" spans="1:14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3" t="s">
        <v>7</v>
      </c>
      <c r="H3" s="13" t="s">
        <v>8</v>
      </c>
      <c r="I3" s="34" t="s">
        <v>9</v>
      </c>
      <c r="J3" s="35" t="s">
        <v>10</v>
      </c>
      <c r="K3" s="35" t="s">
        <v>11</v>
      </c>
      <c r="L3" s="35" t="s">
        <v>12</v>
      </c>
      <c r="M3" s="12" t="s">
        <v>13</v>
      </c>
      <c r="N3" s="12" t="s">
        <v>14</v>
      </c>
    </row>
    <row r="4" s="3" customFormat="1" ht="18" customHeight="1" spans="1:14">
      <c r="A4" s="14">
        <v>1</v>
      </c>
      <c r="B4" s="15" t="s">
        <v>15</v>
      </c>
      <c r="C4" s="14" t="s">
        <v>16</v>
      </c>
      <c r="D4" s="15" t="s">
        <v>17</v>
      </c>
      <c r="E4" s="16">
        <v>1</v>
      </c>
      <c r="F4" s="17" t="s">
        <v>18</v>
      </c>
      <c r="G4" s="16" t="s">
        <v>19</v>
      </c>
      <c r="H4" s="16">
        <v>10475.4</v>
      </c>
      <c r="I4" s="36">
        <v>745.6</v>
      </c>
      <c r="J4" s="37">
        <v>872.95</v>
      </c>
      <c r="K4" s="37">
        <f>(J4-I4)*2</f>
        <v>254.7</v>
      </c>
      <c r="L4" s="37">
        <f>J4+K4</f>
        <v>1127.65</v>
      </c>
      <c r="M4" s="14" t="s">
        <v>20</v>
      </c>
      <c r="N4" s="14"/>
    </row>
    <row r="5" s="3" customFormat="1" ht="18" customHeight="1" spans="1:17">
      <c r="A5" s="14">
        <v>2</v>
      </c>
      <c r="B5" s="15" t="s">
        <v>21</v>
      </c>
      <c r="C5" s="14" t="s">
        <v>16</v>
      </c>
      <c r="D5" s="15" t="s">
        <v>17</v>
      </c>
      <c r="E5" s="16">
        <v>1</v>
      </c>
      <c r="F5" s="17" t="s">
        <v>18</v>
      </c>
      <c r="G5" s="16" t="s">
        <v>19</v>
      </c>
      <c r="H5" s="16">
        <v>10475.4</v>
      </c>
      <c r="I5" s="36">
        <v>745.6</v>
      </c>
      <c r="J5" s="37">
        <v>872.95</v>
      </c>
      <c r="K5" s="37">
        <f t="shared" ref="K5:K28" si="0">(J5-I5)*2</f>
        <v>254.7</v>
      </c>
      <c r="L5" s="37">
        <f t="shared" ref="L5:L28" si="1">J5+K5</f>
        <v>1127.65</v>
      </c>
      <c r="M5" s="14" t="s">
        <v>20</v>
      </c>
      <c r="N5" s="14"/>
      <c r="Q5" s="47"/>
    </row>
    <row r="6" s="3" customFormat="1" ht="24" spans="1:14">
      <c r="A6" s="14">
        <v>3</v>
      </c>
      <c r="B6" s="14" t="s">
        <v>22</v>
      </c>
      <c r="C6" s="14" t="s">
        <v>23</v>
      </c>
      <c r="D6" s="15" t="s">
        <v>17</v>
      </c>
      <c r="E6" s="16">
        <v>1</v>
      </c>
      <c r="F6" s="17" t="s">
        <v>18</v>
      </c>
      <c r="G6" s="16" t="s">
        <v>19</v>
      </c>
      <c r="H6" s="16">
        <v>10475.4</v>
      </c>
      <c r="I6" s="36">
        <v>745.6</v>
      </c>
      <c r="J6" s="37">
        <v>872.95</v>
      </c>
      <c r="K6" s="37">
        <f t="shared" si="0"/>
        <v>254.7</v>
      </c>
      <c r="L6" s="37">
        <f t="shared" si="1"/>
        <v>1127.65</v>
      </c>
      <c r="M6" s="14" t="s">
        <v>24</v>
      </c>
      <c r="N6" s="14"/>
    </row>
    <row r="7" s="4" customFormat="1" ht="18" customHeight="1" spans="1:14">
      <c r="A7" s="14">
        <v>4</v>
      </c>
      <c r="B7" s="15" t="s">
        <v>25</v>
      </c>
      <c r="C7" s="14" t="s">
        <v>16</v>
      </c>
      <c r="D7" s="15" t="s">
        <v>17</v>
      </c>
      <c r="E7" s="16">
        <v>1</v>
      </c>
      <c r="F7" s="17" t="s">
        <v>26</v>
      </c>
      <c r="G7" s="16" t="s">
        <v>19</v>
      </c>
      <c r="H7" s="16">
        <v>10475.4</v>
      </c>
      <c r="I7" s="36">
        <v>745.6</v>
      </c>
      <c r="J7" s="37">
        <v>872.95</v>
      </c>
      <c r="K7" s="37">
        <f t="shared" si="0"/>
        <v>254.7</v>
      </c>
      <c r="L7" s="37">
        <f t="shared" si="1"/>
        <v>1127.65</v>
      </c>
      <c r="M7" s="14" t="s">
        <v>20</v>
      </c>
      <c r="N7" s="14"/>
    </row>
    <row r="8" s="3" customFormat="1" ht="24" spans="1:14">
      <c r="A8" s="14">
        <v>5</v>
      </c>
      <c r="B8" s="15" t="s">
        <v>27</v>
      </c>
      <c r="C8" s="14" t="s">
        <v>16</v>
      </c>
      <c r="D8" s="15" t="s">
        <v>17</v>
      </c>
      <c r="E8" s="16">
        <v>1</v>
      </c>
      <c r="F8" s="17" t="s">
        <v>28</v>
      </c>
      <c r="G8" s="16" t="s">
        <v>19</v>
      </c>
      <c r="H8" s="16">
        <v>10475.4</v>
      </c>
      <c r="I8" s="36">
        <v>745.6</v>
      </c>
      <c r="J8" s="37">
        <v>872.95</v>
      </c>
      <c r="K8" s="37">
        <f t="shared" si="0"/>
        <v>254.7</v>
      </c>
      <c r="L8" s="37">
        <f t="shared" si="1"/>
        <v>1127.65</v>
      </c>
      <c r="M8" s="14" t="s">
        <v>20</v>
      </c>
      <c r="N8" s="14"/>
    </row>
    <row r="9" s="3" customFormat="1" ht="18" customHeight="1" spans="1:14">
      <c r="A9" s="14">
        <v>6</v>
      </c>
      <c r="B9" s="14" t="s">
        <v>29</v>
      </c>
      <c r="C9" s="14" t="s">
        <v>23</v>
      </c>
      <c r="D9" s="15" t="s">
        <v>17</v>
      </c>
      <c r="E9" s="16">
        <v>1</v>
      </c>
      <c r="F9" s="17" t="s">
        <v>28</v>
      </c>
      <c r="G9" s="16" t="s">
        <v>19</v>
      </c>
      <c r="H9" s="16">
        <v>10475.4</v>
      </c>
      <c r="I9" s="36">
        <v>745.6</v>
      </c>
      <c r="J9" s="37">
        <v>872.95</v>
      </c>
      <c r="K9" s="37">
        <f t="shared" si="0"/>
        <v>254.7</v>
      </c>
      <c r="L9" s="37">
        <f t="shared" si="1"/>
        <v>1127.65</v>
      </c>
      <c r="M9" s="14" t="s">
        <v>20</v>
      </c>
      <c r="N9" s="14"/>
    </row>
    <row r="10" s="3" customFormat="1" ht="18" customHeight="1" spans="1:14">
      <c r="A10" s="14">
        <v>7</v>
      </c>
      <c r="B10" s="17" t="s">
        <v>30</v>
      </c>
      <c r="C10" s="14" t="s">
        <v>16</v>
      </c>
      <c r="D10" s="15" t="s">
        <v>17</v>
      </c>
      <c r="E10" s="16">
        <v>1</v>
      </c>
      <c r="F10" s="17" t="s">
        <v>31</v>
      </c>
      <c r="G10" s="16" t="s">
        <v>19</v>
      </c>
      <c r="H10" s="16">
        <v>10475.4</v>
      </c>
      <c r="I10" s="36">
        <v>745.6</v>
      </c>
      <c r="J10" s="37">
        <v>872.95</v>
      </c>
      <c r="K10" s="37">
        <f t="shared" si="0"/>
        <v>254.7</v>
      </c>
      <c r="L10" s="37">
        <f t="shared" si="1"/>
        <v>1127.65</v>
      </c>
      <c r="M10" s="14" t="s">
        <v>24</v>
      </c>
      <c r="N10" s="14"/>
    </row>
    <row r="11" s="3" customFormat="1" ht="18" customHeight="1" spans="1:14">
      <c r="A11" s="14">
        <v>8</v>
      </c>
      <c r="B11" s="18" t="s">
        <v>32</v>
      </c>
      <c r="C11" s="14" t="s">
        <v>23</v>
      </c>
      <c r="D11" s="15" t="s">
        <v>17</v>
      </c>
      <c r="E11" s="16">
        <v>1</v>
      </c>
      <c r="F11" s="17" t="s">
        <v>31</v>
      </c>
      <c r="G11" s="16" t="s">
        <v>19</v>
      </c>
      <c r="H11" s="16">
        <v>10475.4</v>
      </c>
      <c r="I11" s="36">
        <v>745.6</v>
      </c>
      <c r="J11" s="37">
        <v>872.95</v>
      </c>
      <c r="K11" s="37">
        <f t="shared" si="0"/>
        <v>254.7</v>
      </c>
      <c r="L11" s="37">
        <f t="shared" si="1"/>
        <v>1127.65</v>
      </c>
      <c r="M11" s="38" t="s">
        <v>33</v>
      </c>
      <c r="N11" s="14"/>
    </row>
    <row r="12" s="3" customFormat="1" ht="18" customHeight="1" spans="1:14">
      <c r="A12" s="14">
        <v>9</v>
      </c>
      <c r="B12" s="15" t="s">
        <v>34</v>
      </c>
      <c r="C12" s="14" t="s">
        <v>23</v>
      </c>
      <c r="D12" s="15" t="s">
        <v>17</v>
      </c>
      <c r="E12" s="16">
        <v>1</v>
      </c>
      <c r="F12" s="17" t="s">
        <v>35</v>
      </c>
      <c r="G12" s="16" t="s">
        <v>19</v>
      </c>
      <c r="H12" s="16">
        <v>10475.4</v>
      </c>
      <c r="I12" s="36">
        <v>745.6</v>
      </c>
      <c r="J12" s="37">
        <v>872.95</v>
      </c>
      <c r="K12" s="37">
        <f t="shared" si="0"/>
        <v>254.7</v>
      </c>
      <c r="L12" s="37">
        <f t="shared" si="1"/>
        <v>1127.65</v>
      </c>
      <c r="M12" s="14" t="s">
        <v>24</v>
      </c>
      <c r="N12" s="14"/>
    </row>
    <row r="13" s="3" customFormat="1" ht="18" customHeight="1" spans="1:14">
      <c r="A13" s="14">
        <v>10</v>
      </c>
      <c r="B13" s="15" t="s">
        <v>36</v>
      </c>
      <c r="C13" s="14" t="s">
        <v>23</v>
      </c>
      <c r="D13" s="15" t="s">
        <v>17</v>
      </c>
      <c r="E13" s="16">
        <v>1</v>
      </c>
      <c r="F13" s="17" t="s">
        <v>35</v>
      </c>
      <c r="G13" s="16" t="s">
        <v>19</v>
      </c>
      <c r="H13" s="16">
        <v>10475.4</v>
      </c>
      <c r="I13" s="36">
        <v>745.6</v>
      </c>
      <c r="J13" s="37">
        <v>872.95</v>
      </c>
      <c r="K13" s="37">
        <f t="shared" si="0"/>
        <v>254.7</v>
      </c>
      <c r="L13" s="37">
        <f t="shared" si="1"/>
        <v>1127.65</v>
      </c>
      <c r="M13" s="14" t="s">
        <v>24</v>
      </c>
      <c r="N13" s="14"/>
    </row>
    <row r="14" s="3" customFormat="1" ht="18" customHeight="1" spans="1:14">
      <c r="A14" s="14">
        <v>11</v>
      </c>
      <c r="B14" s="15" t="s">
        <v>37</v>
      </c>
      <c r="C14" s="14" t="s">
        <v>16</v>
      </c>
      <c r="D14" s="15" t="s">
        <v>17</v>
      </c>
      <c r="E14" s="16">
        <v>1</v>
      </c>
      <c r="F14" s="17" t="s">
        <v>35</v>
      </c>
      <c r="G14" s="16" t="s">
        <v>19</v>
      </c>
      <c r="H14" s="16">
        <v>10475.4</v>
      </c>
      <c r="I14" s="36">
        <v>745.6</v>
      </c>
      <c r="J14" s="37">
        <v>872.95</v>
      </c>
      <c r="K14" s="37">
        <f t="shared" si="0"/>
        <v>254.7</v>
      </c>
      <c r="L14" s="37">
        <f t="shared" si="1"/>
        <v>1127.65</v>
      </c>
      <c r="M14" s="14" t="s">
        <v>24</v>
      </c>
      <c r="N14" s="14"/>
    </row>
    <row r="15" s="3" customFormat="1" ht="18" customHeight="1" spans="1:14">
      <c r="A15" s="14">
        <v>12</v>
      </c>
      <c r="B15" s="15" t="s">
        <v>38</v>
      </c>
      <c r="C15" s="14" t="s">
        <v>23</v>
      </c>
      <c r="D15" s="15" t="s">
        <v>17</v>
      </c>
      <c r="E15" s="16">
        <v>1</v>
      </c>
      <c r="F15" s="17" t="s">
        <v>35</v>
      </c>
      <c r="G15" s="16" t="s">
        <v>19</v>
      </c>
      <c r="H15" s="16">
        <v>10475.4</v>
      </c>
      <c r="I15" s="36">
        <v>745.6</v>
      </c>
      <c r="J15" s="37">
        <v>872.95</v>
      </c>
      <c r="K15" s="37">
        <f t="shared" si="0"/>
        <v>254.7</v>
      </c>
      <c r="L15" s="37">
        <f t="shared" si="1"/>
        <v>1127.65</v>
      </c>
      <c r="M15" s="39" t="s">
        <v>24</v>
      </c>
      <c r="N15" s="40"/>
    </row>
    <row r="16" s="3" customFormat="1" ht="18" customHeight="1" spans="1:14">
      <c r="A16" s="14">
        <v>13</v>
      </c>
      <c r="B16" s="15" t="s">
        <v>39</v>
      </c>
      <c r="C16" s="15" t="s">
        <v>23</v>
      </c>
      <c r="D16" s="15" t="s">
        <v>17</v>
      </c>
      <c r="E16" s="16">
        <v>1</v>
      </c>
      <c r="F16" s="17" t="s">
        <v>35</v>
      </c>
      <c r="G16" s="16" t="s">
        <v>19</v>
      </c>
      <c r="H16" s="16">
        <v>10475.4</v>
      </c>
      <c r="I16" s="36">
        <v>745.6</v>
      </c>
      <c r="J16" s="37">
        <v>872.95</v>
      </c>
      <c r="K16" s="37">
        <f t="shared" si="0"/>
        <v>254.7</v>
      </c>
      <c r="L16" s="37">
        <f t="shared" si="1"/>
        <v>1127.65</v>
      </c>
      <c r="M16" s="38" t="s">
        <v>20</v>
      </c>
      <c r="N16" s="14"/>
    </row>
    <row r="17" s="3" customFormat="1" ht="18" customHeight="1" spans="1:14">
      <c r="A17" s="14">
        <v>14</v>
      </c>
      <c r="B17" s="15" t="s">
        <v>40</v>
      </c>
      <c r="C17" s="15" t="s">
        <v>23</v>
      </c>
      <c r="D17" s="15" t="s">
        <v>17</v>
      </c>
      <c r="E17" s="16">
        <v>1</v>
      </c>
      <c r="F17" s="17" t="s">
        <v>35</v>
      </c>
      <c r="G17" s="16" t="s">
        <v>19</v>
      </c>
      <c r="H17" s="16">
        <v>10475.4</v>
      </c>
      <c r="I17" s="36">
        <v>745.6</v>
      </c>
      <c r="J17" s="37">
        <v>872.95</v>
      </c>
      <c r="K17" s="37">
        <f t="shared" si="0"/>
        <v>254.7</v>
      </c>
      <c r="L17" s="37">
        <f t="shared" si="1"/>
        <v>1127.65</v>
      </c>
      <c r="M17" s="38" t="s">
        <v>20</v>
      </c>
      <c r="N17" s="14"/>
    </row>
    <row r="18" s="3" customFormat="1" ht="18" customHeight="1" spans="1:14">
      <c r="A18" s="14">
        <v>15</v>
      </c>
      <c r="B18" s="15" t="s">
        <v>41</v>
      </c>
      <c r="C18" s="15" t="s">
        <v>23</v>
      </c>
      <c r="D18" s="15" t="s">
        <v>17</v>
      </c>
      <c r="E18" s="16">
        <v>1</v>
      </c>
      <c r="F18" s="17" t="s">
        <v>35</v>
      </c>
      <c r="G18" s="16" t="s">
        <v>19</v>
      </c>
      <c r="H18" s="16">
        <v>10475.4</v>
      </c>
      <c r="I18" s="36">
        <v>745.6</v>
      </c>
      <c r="J18" s="37">
        <v>872.95</v>
      </c>
      <c r="K18" s="37">
        <f t="shared" si="0"/>
        <v>254.7</v>
      </c>
      <c r="L18" s="37">
        <f t="shared" si="1"/>
        <v>1127.65</v>
      </c>
      <c r="M18" s="38" t="s">
        <v>24</v>
      </c>
      <c r="N18" s="14"/>
    </row>
    <row r="19" s="3" customFormat="1" ht="18" customHeight="1" spans="1:14">
      <c r="A19" s="14">
        <v>16</v>
      </c>
      <c r="B19" s="15" t="s">
        <v>42</v>
      </c>
      <c r="C19" s="15" t="s">
        <v>23</v>
      </c>
      <c r="D19" s="15" t="s">
        <v>17</v>
      </c>
      <c r="E19" s="16">
        <v>1</v>
      </c>
      <c r="F19" s="17" t="s">
        <v>35</v>
      </c>
      <c r="G19" s="16" t="s">
        <v>19</v>
      </c>
      <c r="H19" s="16">
        <v>10475.4</v>
      </c>
      <c r="I19" s="36">
        <v>745.6</v>
      </c>
      <c r="J19" s="37">
        <v>872.95</v>
      </c>
      <c r="K19" s="37">
        <f t="shared" si="0"/>
        <v>254.7</v>
      </c>
      <c r="L19" s="37">
        <f t="shared" si="1"/>
        <v>1127.65</v>
      </c>
      <c r="M19" s="38" t="s">
        <v>24</v>
      </c>
      <c r="N19" s="14"/>
    </row>
    <row r="20" s="3" customFormat="1" ht="24" spans="1:14">
      <c r="A20" s="14">
        <v>17</v>
      </c>
      <c r="B20" s="15" t="s">
        <v>43</v>
      </c>
      <c r="C20" s="14" t="s">
        <v>23</v>
      </c>
      <c r="D20" s="15" t="s">
        <v>17</v>
      </c>
      <c r="E20" s="16">
        <v>1</v>
      </c>
      <c r="F20" s="17" t="s">
        <v>44</v>
      </c>
      <c r="G20" s="16" t="s">
        <v>19</v>
      </c>
      <c r="H20" s="16">
        <v>10475.4</v>
      </c>
      <c r="I20" s="36">
        <v>745.6</v>
      </c>
      <c r="J20" s="37">
        <v>872.95</v>
      </c>
      <c r="K20" s="37">
        <f t="shared" si="0"/>
        <v>254.7</v>
      </c>
      <c r="L20" s="37">
        <f t="shared" si="1"/>
        <v>1127.65</v>
      </c>
      <c r="M20" s="14" t="s">
        <v>20</v>
      </c>
      <c r="N20" s="14"/>
    </row>
    <row r="21" s="3" customFormat="1" ht="18" customHeight="1" spans="1:14">
      <c r="A21" s="14">
        <v>18</v>
      </c>
      <c r="B21" s="15" t="s">
        <v>45</v>
      </c>
      <c r="C21" s="14" t="s">
        <v>23</v>
      </c>
      <c r="D21" s="15" t="s">
        <v>17</v>
      </c>
      <c r="E21" s="16">
        <v>1</v>
      </c>
      <c r="F21" s="17" t="s">
        <v>44</v>
      </c>
      <c r="G21" s="16" t="s">
        <v>19</v>
      </c>
      <c r="H21" s="16">
        <v>10475.4</v>
      </c>
      <c r="I21" s="36">
        <v>745.6</v>
      </c>
      <c r="J21" s="37">
        <v>872.95</v>
      </c>
      <c r="K21" s="37">
        <f t="shared" si="0"/>
        <v>254.7</v>
      </c>
      <c r="L21" s="37">
        <f t="shared" si="1"/>
        <v>1127.65</v>
      </c>
      <c r="M21" s="14" t="s">
        <v>24</v>
      </c>
      <c r="N21" s="14"/>
    </row>
    <row r="22" s="3" customFormat="1" ht="18" customHeight="1" spans="1:14">
      <c r="A22" s="14">
        <v>19</v>
      </c>
      <c r="B22" s="15" t="s">
        <v>46</v>
      </c>
      <c r="C22" s="14" t="s">
        <v>23</v>
      </c>
      <c r="D22" s="15" t="s">
        <v>17</v>
      </c>
      <c r="E22" s="16">
        <v>1</v>
      </c>
      <c r="F22" s="17" t="s">
        <v>47</v>
      </c>
      <c r="G22" s="16" t="s">
        <v>19</v>
      </c>
      <c r="H22" s="16">
        <v>10475.4</v>
      </c>
      <c r="I22" s="36">
        <v>745.6</v>
      </c>
      <c r="J22" s="37">
        <v>872.95</v>
      </c>
      <c r="K22" s="37">
        <f t="shared" si="0"/>
        <v>254.7</v>
      </c>
      <c r="L22" s="37">
        <f t="shared" si="1"/>
        <v>1127.65</v>
      </c>
      <c r="M22" s="14" t="s">
        <v>24</v>
      </c>
      <c r="N22" s="14"/>
    </row>
    <row r="23" s="3" customFormat="1" ht="18" customHeight="1" spans="1:14">
      <c r="A23" s="14">
        <v>20</v>
      </c>
      <c r="B23" s="15" t="s">
        <v>48</v>
      </c>
      <c r="C23" s="14" t="s">
        <v>16</v>
      </c>
      <c r="D23" s="15" t="s">
        <v>17</v>
      </c>
      <c r="E23" s="16">
        <v>1</v>
      </c>
      <c r="F23" s="17" t="s">
        <v>47</v>
      </c>
      <c r="G23" s="16" t="s">
        <v>19</v>
      </c>
      <c r="H23" s="16">
        <v>10475.4</v>
      </c>
      <c r="I23" s="36">
        <v>745.6</v>
      </c>
      <c r="J23" s="37">
        <v>872.95</v>
      </c>
      <c r="K23" s="37">
        <f t="shared" si="0"/>
        <v>254.7</v>
      </c>
      <c r="L23" s="37">
        <f t="shared" si="1"/>
        <v>1127.65</v>
      </c>
      <c r="M23" s="14" t="s">
        <v>24</v>
      </c>
      <c r="N23" s="14"/>
    </row>
    <row r="24" s="3" customFormat="1" ht="18" customHeight="1" spans="1:14">
      <c r="A24" s="14">
        <v>21</v>
      </c>
      <c r="B24" s="15" t="s">
        <v>49</v>
      </c>
      <c r="C24" s="14" t="s">
        <v>23</v>
      </c>
      <c r="D24" s="15" t="s">
        <v>17</v>
      </c>
      <c r="E24" s="16">
        <v>1</v>
      </c>
      <c r="F24" s="17" t="s">
        <v>47</v>
      </c>
      <c r="G24" s="16" t="s">
        <v>19</v>
      </c>
      <c r="H24" s="16">
        <v>10475.4</v>
      </c>
      <c r="I24" s="36">
        <v>745.6</v>
      </c>
      <c r="J24" s="37">
        <v>872.95</v>
      </c>
      <c r="K24" s="37">
        <f t="shared" si="0"/>
        <v>254.7</v>
      </c>
      <c r="L24" s="37">
        <f t="shared" si="1"/>
        <v>1127.65</v>
      </c>
      <c r="M24" s="14" t="s">
        <v>24</v>
      </c>
      <c r="N24" s="14"/>
    </row>
    <row r="25" s="3" customFormat="1" ht="18" customHeight="1" spans="1:14">
      <c r="A25" s="14">
        <v>22</v>
      </c>
      <c r="B25" s="15" t="s">
        <v>50</v>
      </c>
      <c r="C25" s="14" t="s">
        <v>23</v>
      </c>
      <c r="D25" s="15" t="s">
        <v>17</v>
      </c>
      <c r="E25" s="16">
        <v>1</v>
      </c>
      <c r="F25" s="17" t="s">
        <v>51</v>
      </c>
      <c r="G25" s="16" t="s">
        <v>19</v>
      </c>
      <c r="H25" s="16">
        <v>10475.4</v>
      </c>
      <c r="I25" s="36">
        <v>745.6</v>
      </c>
      <c r="J25" s="37">
        <v>872.95</v>
      </c>
      <c r="K25" s="37">
        <f t="shared" si="0"/>
        <v>254.7</v>
      </c>
      <c r="L25" s="37">
        <f t="shared" si="1"/>
        <v>1127.65</v>
      </c>
      <c r="M25" s="38" t="s">
        <v>24</v>
      </c>
      <c r="N25" s="14"/>
    </row>
    <row r="26" s="3" customFormat="1" ht="18" customHeight="1" spans="1:14">
      <c r="A26" s="14">
        <v>23</v>
      </c>
      <c r="B26" s="19" t="s">
        <v>52</v>
      </c>
      <c r="C26" s="14" t="s">
        <v>23</v>
      </c>
      <c r="D26" s="20" t="s">
        <v>17</v>
      </c>
      <c r="E26" s="21">
        <v>1</v>
      </c>
      <c r="F26" s="22" t="s">
        <v>51</v>
      </c>
      <c r="G26" s="21" t="s">
        <v>19</v>
      </c>
      <c r="H26" s="16">
        <v>10475.4</v>
      </c>
      <c r="I26" s="36">
        <v>745.6</v>
      </c>
      <c r="J26" s="37">
        <v>872.95</v>
      </c>
      <c r="K26" s="37">
        <f t="shared" si="0"/>
        <v>254.7</v>
      </c>
      <c r="L26" s="37">
        <f t="shared" si="1"/>
        <v>1127.65</v>
      </c>
      <c r="M26" s="41" t="s">
        <v>24</v>
      </c>
      <c r="N26" s="19"/>
    </row>
    <row r="27" s="3" customFormat="1" ht="18" customHeight="1" spans="1:14">
      <c r="A27" s="14">
        <v>24</v>
      </c>
      <c r="B27" s="19" t="s">
        <v>53</v>
      </c>
      <c r="C27" s="14" t="s">
        <v>23</v>
      </c>
      <c r="D27" s="20" t="s">
        <v>17</v>
      </c>
      <c r="E27" s="21">
        <v>1</v>
      </c>
      <c r="F27" s="22" t="s">
        <v>51</v>
      </c>
      <c r="G27" s="21" t="s">
        <v>19</v>
      </c>
      <c r="H27" s="16">
        <v>10475.4</v>
      </c>
      <c r="I27" s="36">
        <v>745.6</v>
      </c>
      <c r="J27" s="37">
        <v>872.95</v>
      </c>
      <c r="K27" s="37">
        <f t="shared" si="0"/>
        <v>254.7</v>
      </c>
      <c r="L27" s="37">
        <f t="shared" si="1"/>
        <v>1127.65</v>
      </c>
      <c r="M27" s="41" t="s">
        <v>24</v>
      </c>
      <c r="N27" s="19"/>
    </row>
    <row r="28" s="3" customFormat="1" ht="18" customHeight="1" spans="1:14">
      <c r="A28" s="14">
        <v>25</v>
      </c>
      <c r="B28" s="19" t="s">
        <v>54</v>
      </c>
      <c r="C28" s="14" t="s">
        <v>23</v>
      </c>
      <c r="D28" s="20" t="s">
        <v>17</v>
      </c>
      <c r="E28" s="21">
        <v>1</v>
      </c>
      <c r="F28" s="22" t="s">
        <v>35</v>
      </c>
      <c r="G28" s="21" t="s">
        <v>19</v>
      </c>
      <c r="H28" s="16">
        <v>10475.4</v>
      </c>
      <c r="I28" s="36">
        <v>745.6</v>
      </c>
      <c r="J28" s="37">
        <v>872.95</v>
      </c>
      <c r="K28" s="37">
        <f t="shared" si="0"/>
        <v>254.7</v>
      </c>
      <c r="L28" s="37">
        <f t="shared" si="1"/>
        <v>1127.65</v>
      </c>
      <c r="M28" s="41" t="s">
        <v>24</v>
      </c>
      <c r="N28" s="19"/>
    </row>
    <row r="29" s="3" customFormat="1" ht="18" customHeight="1" spans="1:14">
      <c r="A29" s="14" t="s">
        <v>55</v>
      </c>
      <c r="B29" s="14"/>
      <c r="C29" s="14"/>
      <c r="D29" s="15"/>
      <c r="E29" s="14">
        <f>SUM(E4:E28)</f>
        <v>25</v>
      </c>
      <c r="F29" s="23"/>
      <c r="G29" s="16"/>
      <c r="H29" s="24"/>
      <c r="I29" s="36"/>
      <c r="J29" s="37"/>
      <c r="K29" s="37"/>
      <c r="L29" s="37">
        <f>SUM(L4:L28)</f>
        <v>28191.25</v>
      </c>
      <c r="M29" s="14"/>
      <c r="N29" s="42" t="s">
        <v>56</v>
      </c>
    </row>
    <row r="30" s="5" customFormat="1" ht="25" customHeight="1" spans="1:14">
      <c r="A30" s="25" t="s">
        <v>57</v>
      </c>
      <c r="B30" s="25"/>
      <c r="C30" s="26"/>
      <c r="D30" s="27"/>
      <c r="E30" s="26"/>
      <c r="F30" s="26"/>
      <c r="G30" s="28" t="s">
        <v>58</v>
      </c>
      <c r="H30" s="29"/>
      <c r="I30" s="43" t="s">
        <v>59</v>
      </c>
      <c r="J30" s="44"/>
      <c r="K30" s="44"/>
      <c r="L30" s="44"/>
      <c r="M30" s="45"/>
      <c r="N30" s="46"/>
    </row>
    <row r="31" s="5" customFormat="1" ht="33.95" customHeight="1" spans="1:14">
      <c r="A31" s="6"/>
      <c r="B31" s="6"/>
      <c r="C31" s="6"/>
      <c r="D31" s="27"/>
      <c r="E31" s="6"/>
      <c r="F31" s="6"/>
      <c r="G31" s="6"/>
      <c r="H31" s="6"/>
      <c r="I31" s="7"/>
      <c r="J31" s="8"/>
      <c r="K31" s="8"/>
      <c r="L31" s="8"/>
      <c r="M31" s="9"/>
      <c r="N31" s="9"/>
    </row>
    <row r="32" s="6" customFormat="1" ht="33.95" customHeight="1" spans="4:14">
      <c r="D32" s="27"/>
      <c r="I32" s="7"/>
      <c r="J32" s="8"/>
      <c r="K32" s="8"/>
      <c r="L32" s="8"/>
      <c r="M32" s="9"/>
      <c r="N32" s="9"/>
    </row>
    <row r="33" s="6" customFormat="1" ht="33.95" customHeight="1" spans="4:14">
      <c r="D33" s="27"/>
      <c r="I33" s="7"/>
      <c r="J33" s="8"/>
      <c r="K33" s="8"/>
      <c r="L33" s="8"/>
      <c r="M33" s="9"/>
      <c r="N33" s="9"/>
    </row>
    <row r="34" s="6" customFormat="1" ht="33.95" customHeight="1" spans="4:14">
      <c r="D34" s="27"/>
      <c r="I34" s="7"/>
      <c r="J34" s="8"/>
      <c r="K34" s="8"/>
      <c r="L34" s="8"/>
      <c r="M34" s="9"/>
      <c r="N34" s="9"/>
    </row>
    <row r="35" s="6" customFormat="1" ht="33.95" customHeight="1" spans="4:14">
      <c r="D35" s="27"/>
      <c r="I35" s="7"/>
      <c r="J35" s="8"/>
      <c r="K35" s="8"/>
      <c r="L35" s="8"/>
      <c r="M35" s="9"/>
      <c r="N35" s="9"/>
    </row>
    <row r="36" s="6" customFormat="1" ht="33.95" customHeight="1" spans="4:14">
      <c r="D36" s="27"/>
      <c r="I36" s="7"/>
      <c r="J36" s="8"/>
      <c r="K36" s="8"/>
      <c r="L36" s="8"/>
      <c r="M36" s="9"/>
      <c r="N36" s="9"/>
    </row>
    <row r="37" s="6" customFormat="1" ht="33.95" customHeight="1" spans="9:14">
      <c r="I37" s="7"/>
      <c r="J37" s="8"/>
      <c r="K37" s="8"/>
      <c r="L37" s="8"/>
      <c r="M37" s="9"/>
      <c r="N37" s="9"/>
    </row>
    <row r="38" s="6" customFormat="1" ht="33.95" customHeight="1" spans="9:14">
      <c r="I38" s="7"/>
      <c r="J38" s="8"/>
      <c r="K38" s="8"/>
      <c r="L38" s="8"/>
      <c r="M38" s="9"/>
      <c r="N38" s="9"/>
    </row>
    <row r="39" s="6" customFormat="1" ht="33" customHeight="1" spans="9:14">
      <c r="I39" s="7"/>
      <c r="J39" s="8"/>
      <c r="K39" s="8"/>
      <c r="L39" s="8"/>
      <c r="M39" s="9"/>
      <c r="N39" s="9"/>
    </row>
    <row r="40" s="6" customFormat="1" ht="33" customHeight="1" spans="9:14">
      <c r="I40" s="7"/>
      <c r="J40" s="8"/>
      <c r="K40" s="8"/>
      <c r="L40" s="8"/>
      <c r="M40" s="9"/>
      <c r="N40" s="9"/>
    </row>
    <row r="41" s="6" customFormat="1" ht="33" customHeight="1" spans="9:14">
      <c r="I41" s="7"/>
      <c r="J41" s="8"/>
      <c r="K41" s="8"/>
      <c r="L41" s="8"/>
      <c r="M41" s="9"/>
      <c r="N41" s="9"/>
    </row>
    <row r="42" s="6" customFormat="1" ht="33" customHeight="1" spans="9:14">
      <c r="I42" s="7"/>
      <c r="J42" s="8"/>
      <c r="K42" s="8"/>
      <c r="L42" s="8"/>
      <c r="M42" s="9"/>
      <c r="N42" s="9"/>
    </row>
    <row r="43" s="6" customFormat="1" ht="33" customHeight="1" spans="9:14">
      <c r="I43" s="7"/>
      <c r="J43" s="8"/>
      <c r="K43" s="8"/>
      <c r="L43" s="8"/>
      <c r="M43" s="9"/>
      <c r="N43" s="9"/>
    </row>
    <row r="44" s="6" customFormat="1" ht="33" customHeight="1" spans="9:14">
      <c r="I44" s="7"/>
      <c r="J44" s="8"/>
      <c r="K44" s="8"/>
      <c r="L44" s="8"/>
      <c r="M44" s="9"/>
      <c r="N44" s="9"/>
    </row>
    <row r="45" s="6" customFormat="1" ht="33" customHeight="1" spans="9:14">
      <c r="I45" s="7"/>
      <c r="J45" s="8"/>
      <c r="K45" s="8"/>
      <c r="L45" s="8"/>
      <c r="M45" s="9"/>
      <c r="N45" s="9"/>
    </row>
    <row r="46" s="6" customFormat="1" ht="33" customHeight="1" spans="9:14">
      <c r="I46" s="7"/>
      <c r="J46" s="8"/>
      <c r="K46" s="8"/>
      <c r="L46" s="8"/>
      <c r="M46" s="9"/>
      <c r="N46" s="9"/>
    </row>
    <row r="47" s="6" customFormat="1" ht="33" customHeight="1" spans="9:14">
      <c r="I47" s="7"/>
      <c r="J47" s="8"/>
      <c r="K47" s="8"/>
      <c r="L47" s="8"/>
      <c r="M47" s="9"/>
      <c r="N47" s="9"/>
    </row>
    <row r="48" s="6" customFormat="1" ht="33" customHeight="1" spans="9:14">
      <c r="I48" s="7"/>
      <c r="J48" s="8"/>
      <c r="K48" s="8"/>
      <c r="L48" s="8"/>
      <c r="M48" s="9"/>
      <c r="N48" s="9"/>
    </row>
    <row r="49" s="6" customFormat="1" ht="33" customHeight="1" spans="9:14">
      <c r="I49" s="7"/>
      <c r="J49" s="8"/>
      <c r="K49" s="8"/>
      <c r="L49" s="8"/>
      <c r="M49" s="9"/>
      <c r="N49" s="9"/>
    </row>
    <row r="50" s="6" customFormat="1" ht="33" customHeight="1" spans="9:14">
      <c r="I50" s="7"/>
      <c r="J50" s="8"/>
      <c r="K50" s="8"/>
      <c r="L50" s="8"/>
      <c r="M50" s="9"/>
      <c r="N50" s="9"/>
    </row>
    <row r="51" s="6" customFormat="1" ht="33" customHeight="1" spans="9:14">
      <c r="I51" s="7"/>
      <c r="J51" s="8"/>
      <c r="K51" s="8"/>
      <c r="L51" s="8"/>
      <c r="M51" s="9"/>
      <c r="N51" s="9"/>
    </row>
    <row r="52" s="6" customFormat="1" ht="33" customHeight="1" spans="9:14">
      <c r="I52" s="7"/>
      <c r="J52" s="8"/>
      <c r="K52" s="8"/>
      <c r="L52" s="8"/>
      <c r="M52" s="9"/>
      <c r="N52" s="9"/>
    </row>
    <row r="53" s="6" customFormat="1" ht="33" customHeight="1" spans="9:14">
      <c r="I53" s="7"/>
      <c r="J53" s="8"/>
      <c r="K53" s="8"/>
      <c r="L53" s="8"/>
      <c r="M53" s="9"/>
      <c r="N53" s="9"/>
    </row>
    <row r="54" s="6" customFormat="1" ht="33" customHeight="1" spans="9:14">
      <c r="I54" s="7"/>
      <c r="J54" s="8"/>
      <c r="K54" s="8"/>
      <c r="L54" s="8"/>
      <c r="M54" s="9"/>
      <c r="N54" s="9"/>
    </row>
    <row r="55" s="6" customFormat="1" ht="33" customHeight="1" spans="9:14">
      <c r="I55" s="7"/>
      <c r="J55" s="8"/>
      <c r="K55" s="8"/>
      <c r="L55" s="8"/>
      <c r="M55" s="9"/>
      <c r="N55" s="9"/>
    </row>
    <row r="56" s="6" customFormat="1" ht="33" customHeight="1" spans="9:14">
      <c r="I56" s="7"/>
      <c r="J56" s="8"/>
      <c r="K56" s="8"/>
      <c r="L56" s="8"/>
      <c r="M56" s="9"/>
      <c r="N56" s="9"/>
    </row>
    <row r="57" s="6" customFormat="1" ht="33" customHeight="1" spans="9:14">
      <c r="I57" s="7"/>
      <c r="J57" s="8"/>
      <c r="K57" s="8"/>
      <c r="L57" s="8"/>
      <c r="M57" s="9"/>
      <c r="N57" s="9"/>
    </row>
    <row r="58" s="6" customFormat="1" ht="33" customHeight="1" spans="9:14">
      <c r="I58" s="7"/>
      <c r="J58" s="8"/>
      <c r="K58" s="8"/>
      <c r="L58" s="8"/>
      <c r="M58" s="9"/>
      <c r="N58" s="9"/>
    </row>
    <row r="59" s="6" customFormat="1" ht="33" customHeight="1" spans="9:14">
      <c r="I59" s="7"/>
      <c r="J59" s="8"/>
      <c r="K59" s="8"/>
      <c r="L59" s="8"/>
      <c r="M59" s="9"/>
      <c r="N59" s="9"/>
    </row>
    <row r="60" s="6" customFormat="1" ht="33" customHeight="1" spans="9:14">
      <c r="I60" s="7"/>
      <c r="J60" s="8"/>
      <c r="K60" s="8"/>
      <c r="L60" s="8"/>
      <c r="M60" s="9"/>
      <c r="N60" s="9"/>
    </row>
    <row r="61" s="6" customFormat="1" ht="33" customHeight="1" spans="9:14">
      <c r="I61" s="7"/>
      <c r="J61" s="8"/>
      <c r="K61" s="8"/>
      <c r="L61" s="8"/>
      <c r="M61" s="9"/>
      <c r="N61" s="9"/>
    </row>
    <row r="62" s="6" customFormat="1" ht="33" customHeight="1" spans="9:14">
      <c r="I62" s="7"/>
      <c r="J62" s="8"/>
      <c r="K62" s="8"/>
      <c r="L62" s="8"/>
      <c r="M62" s="9"/>
      <c r="N62" s="9"/>
    </row>
    <row r="63" s="6" customFormat="1" ht="33" customHeight="1" spans="9:14">
      <c r="I63" s="7"/>
      <c r="J63" s="8"/>
      <c r="K63" s="8"/>
      <c r="L63" s="8"/>
      <c r="M63" s="9"/>
      <c r="N63" s="9"/>
    </row>
    <row r="64" s="6" customFormat="1" ht="33" customHeight="1" spans="9:14">
      <c r="I64" s="7"/>
      <c r="J64" s="8"/>
      <c r="K64" s="8"/>
      <c r="L64" s="8"/>
      <c r="M64" s="9"/>
      <c r="N64" s="9"/>
    </row>
    <row r="65" s="6" customFormat="1" ht="33" customHeight="1" spans="9:14">
      <c r="I65" s="7"/>
      <c r="J65" s="8"/>
      <c r="K65" s="8"/>
      <c r="L65" s="8"/>
      <c r="M65" s="9"/>
      <c r="N65" s="9"/>
    </row>
    <row r="66" s="6" customFormat="1" ht="33" customHeight="1" spans="9:14">
      <c r="I66" s="7"/>
      <c r="J66" s="8"/>
      <c r="K66" s="8"/>
      <c r="L66" s="8"/>
      <c r="M66" s="9"/>
      <c r="N66" s="9"/>
    </row>
    <row r="67" s="6" customFormat="1" ht="33" customHeight="1" spans="9:14">
      <c r="I67" s="7"/>
      <c r="J67" s="8"/>
      <c r="K67" s="8"/>
      <c r="L67" s="8"/>
      <c r="M67" s="9"/>
      <c r="N67" s="9"/>
    </row>
    <row r="68" s="6" customFormat="1" ht="33" customHeight="1" spans="9:14">
      <c r="I68" s="7"/>
      <c r="J68" s="8"/>
      <c r="K68" s="8"/>
      <c r="L68" s="8"/>
      <c r="M68" s="9"/>
      <c r="N68" s="9"/>
    </row>
    <row r="69" s="6" customFormat="1" ht="33" customHeight="1" spans="9:14">
      <c r="I69" s="7"/>
      <c r="J69" s="8"/>
      <c r="K69" s="8"/>
      <c r="L69" s="8"/>
      <c r="M69" s="9"/>
      <c r="N69" s="9"/>
    </row>
    <row r="70" s="6" customFormat="1" ht="33" customHeight="1" spans="9:14">
      <c r="I70" s="7"/>
      <c r="J70" s="8"/>
      <c r="K70" s="8"/>
      <c r="L70" s="8"/>
      <c r="M70" s="9"/>
      <c r="N70" s="9"/>
    </row>
    <row r="71" s="6" customFormat="1" ht="33" customHeight="1" spans="9:14">
      <c r="I71" s="7"/>
      <c r="J71" s="8"/>
      <c r="K71" s="8"/>
      <c r="L71" s="8"/>
      <c r="M71" s="9"/>
      <c r="N71" s="9"/>
    </row>
    <row r="72" s="6" customFormat="1" ht="33" customHeight="1" spans="9:14">
      <c r="I72" s="7"/>
      <c r="J72" s="8"/>
      <c r="K72" s="8"/>
      <c r="L72" s="8"/>
      <c r="M72" s="9"/>
      <c r="N72" s="9"/>
    </row>
    <row r="73" s="6" customFormat="1" ht="33" customHeight="1" spans="9:14">
      <c r="I73" s="7"/>
      <c r="J73" s="8"/>
      <c r="K73" s="8"/>
      <c r="L73" s="8"/>
      <c r="M73" s="9"/>
      <c r="N73" s="9"/>
    </row>
    <row r="74" s="6" customFormat="1" ht="33" customHeight="1" spans="9:14">
      <c r="I74" s="7"/>
      <c r="J74" s="8"/>
      <c r="K74" s="8"/>
      <c r="L74" s="8"/>
      <c r="M74" s="9"/>
      <c r="N74" s="9"/>
    </row>
    <row r="75" s="6" customFormat="1" ht="33" customHeight="1" spans="9:14">
      <c r="I75" s="7"/>
      <c r="J75" s="8"/>
      <c r="K75" s="8"/>
      <c r="L75" s="8"/>
      <c r="M75" s="9"/>
      <c r="N75" s="9"/>
    </row>
    <row r="76" s="6" customFormat="1" ht="33" customHeight="1" spans="9:14">
      <c r="I76" s="7"/>
      <c r="J76" s="8"/>
      <c r="K76" s="8"/>
      <c r="L76" s="8"/>
      <c r="M76" s="9"/>
      <c r="N76" s="9"/>
    </row>
    <row r="77" s="6" customFormat="1" ht="33" customHeight="1" spans="9:14">
      <c r="I77" s="7"/>
      <c r="J77" s="8"/>
      <c r="K77" s="8"/>
      <c r="L77" s="8"/>
      <c r="M77" s="9"/>
      <c r="N77" s="9"/>
    </row>
    <row r="78" s="6" customFormat="1" ht="33" customHeight="1" spans="9:14">
      <c r="I78" s="7"/>
      <c r="J78" s="8"/>
      <c r="K78" s="8"/>
      <c r="L78" s="8"/>
      <c r="M78" s="9"/>
      <c r="N78" s="9"/>
    </row>
    <row r="79" s="6" customFormat="1" ht="33" customHeight="1" spans="9:14">
      <c r="I79" s="7"/>
      <c r="J79" s="8"/>
      <c r="K79" s="8"/>
      <c r="L79" s="8"/>
      <c r="M79" s="9"/>
      <c r="N79" s="9"/>
    </row>
    <row r="80" s="6" customFormat="1" ht="33" customHeight="1" spans="9:14">
      <c r="I80" s="7"/>
      <c r="J80" s="8"/>
      <c r="K80" s="8"/>
      <c r="L80" s="8"/>
      <c r="M80" s="9"/>
      <c r="N80" s="9"/>
    </row>
    <row r="81" s="6" customFormat="1" ht="33" customHeight="1" spans="9:14">
      <c r="I81" s="7"/>
      <c r="J81" s="8"/>
      <c r="K81" s="8"/>
      <c r="L81" s="8"/>
      <c r="M81" s="9"/>
      <c r="N81" s="9"/>
    </row>
    <row r="82" s="6" customFormat="1" ht="33" customHeight="1" spans="9:14">
      <c r="I82" s="7"/>
      <c r="J82" s="8"/>
      <c r="K82" s="8"/>
      <c r="L82" s="8"/>
      <c r="M82" s="9"/>
      <c r="N82" s="9"/>
    </row>
    <row r="83" s="6" customFormat="1" ht="33" customHeight="1" spans="9:14">
      <c r="I83" s="7"/>
      <c r="J83" s="8"/>
      <c r="K83" s="8"/>
      <c r="L83" s="8"/>
      <c r="M83" s="9"/>
      <c r="N83" s="9"/>
    </row>
    <row r="84" s="6" customFormat="1" ht="33" customHeight="1" spans="9:14">
      <c r="I84" s="7"/>
      <c r="J84" s="8"/>
      <c r="K84" s="8"/>
      <c r="L84" s="8"/>
      <c r="M84" s="9"/>
      <c r="N84" s="9"/>
    </row>
    <row r="85" s="6" customFormat="1" ht="33" customHeight="1" spans="9:14">
      <c r="I85" s="7"/>
      <c r="J85" s="8"/>
      <c r="K85" s="8"/>
      <c r="L85" s="8"/>
      <c r="M85" s="9"/>
      <c r="N85" s="9"/>
    </row>
    <row r="86" s="6" customFormat="1" ht="33" customHeight="1" spans="9:14">
      <c r="I86" s="7"/>
      <c r="J86" s="8"/>
      <c r="K86" s="8"/>
      <c r="L86" s="8"/>
      <c r="M86" s="9"/>
      <c r="N86" s="9"/>
    </row>
    <row r="87" s="6" customFormat="1" ht="33" customHeight="1" spans="9:14">
      <c r="I87" s="7"/>
      <c r="J87" s="8"/>
      <c r="K87" s="8"/>
      <c r="L87" s="8"/>
      <c r="M87" s="9"/>
      <c r="N87" s="9"/>
    </row>
    <row r="88" s="6" customFormat="1" ht="33" customHeight="1" spans="9:14">
      <c r="I88" s="7"/>
      <c r="J88" s="8"/>
      <c r="K88" s="8"/>
      <c r="L88" s="8"/>
      <c r="M88" s="9"/>
      <c r="N88" s="9"/>
    </row>
    <row r="89" s="6" customFormat="1" ht="33" customHeight="1" spans="9:14">
      <c r="I89" s="7"/>
      <c r="J89" s="8"/>
      <c r="K89" s="8"/>
      <c r="L89" s="8"/>
      <c r="M89" s="9"/>
      <c r="N89" s="9"/>
    </row>
    <row r="90" s="6" customFormat="1" ht="33" customHeight="1" spans="9:14">
      <c r="I90" s="7"/>
      <c r="J90" s="8"/>
      <c r="K90" s="8"/>
      <c r="L90" s="8"/>
      <c r="M90" s="9"/>
      <c r="N90" s="9"/>
    </row>
    <row r="91" s="6" customFormat="1" ht="33" customHeight="1" spans="9:14">
      <c r="I91" s="7"/>
      <c r="J91" s="8"/>
      <c r="K91" s="8"/>
      <c r="L91" s="8"/>
      <c r="M91" s="9"/>
      <c r="N91" s="9"/>
    </row>
    <row r="92" s="6" customFormat="1" ht="33" customHeight="1" spans="9:14">
      <c r="I92" s="7"/>
      <c r="J92" s="8"/>
      <c r="K92" s="8"/>
      <c r="L92" s="8"/>
      <c r="M92" s="9"/>
      <c r="N92" s="9"/>
    </row>
    <row r="93" s="6" customFormat="1" ht="33" customHeight="1" spans="9:14">
      <c r="I93" s="7"/>
      <c r="J93" s="8"/>
      <c r="K93" s="8"/>
      <c r="L93" s="8"/>
      <c r="M93" s="9"/>
      <c r="N93" s="9"/>
    </row>
    <row r="94" s="6" customFormat="1" ht="33" customHeight="1" spans="9:14">
      <c r="I94" s="7"/>
      <c r="J94" s="8"/>
      <c r="K94" s="8"/>
      <c r="L94" s="8"/>
      <c r="M94" s="9"/>
      <c r="N94" s="9"/>
    </row>
    <row r="95" s="6" customFormat="1" ht="33" customHeight="1" spans="9:14">
      <c r="I95" s="7"/>
      <c r="J95" s="8"/>
      <c r="K95" s="8"/>
      <c r="L95" s="8"/>
      <c r="M95" s="9"/>
      <c r="N95" s="9"/>
    </row>
    <row r="96" s="6" customFormat="1" ht="33" customHeight="1" spans="9:14">
      <c r="I96" s="7"/>
      <c r="J96" s="8"/>
      <c r="K96" s="8"/>
      <c r="L96" s="8"/>
      <c r="M96" s="9"/>
      <c r="N96" s="9"/>
    </row>
    <row r="97" s="6" customFormat="1" ht="33" customHeight="1" spans="9:14">
      <c r="I97" s="7"/>
      <c r="J97" s="8"/>
      <c r="K97" s="8"/>
      <c r="L97" s="8"/>
      <c r="M97" s="9"/>
      <c r="N97" s="9"/>
    </row>
    <row r="98" s="6" customFormat="1" ht="33" customHeight="1" spans="9:14">
      <c r="I98" s="7"/>
      <c r="J98" s="8"/>
      <c r="K98" s="8"/>
      <c r="L98" s="8"/>
      <c r="M98" s="9"/>
      <c r="N98" s="9"/>
    </row>
    <row r="99" s="6" customFormat="1" ht="33" customHeight="1" spans="9:14">
      <c r="I99" s="7"/>
      <c r="J99" s="8"/>
      <c r="K99" s="8"/>
      <c r="L99" s="8"/>
      <c r="M99" s="9"/>
      <c r="N99" s="9"/>
    </row>
    <row r="100" s="6" customFormat="1" ht="33" customHeight="1" spans="9:14">
      <c r="I100" s="7"/>
      <c r="J100" s="8"/>
      <c r="K100" s="8"/>
      <c r="L100" s="8"/>
      <c r="M100" s="9"/>
      <c r="N100" s="9"/>
    </row>
    <row r="101" s="6" customFormat="1" ht="33" customHeight="1" spans="9:14">
      <c r="I101" s="7"/>
      <c r="J101" s="8"/>
      <c r="K101" s="8"/>
      <c r="L101" s="8"/>
      <c r="M101" s="9"/>
      <c r="N101" s="9"/>
    </row>
    <row r="102" s="6" customFormat="1" ht="33" customHeight="1" spans="9:14">
      <c r="I102" s="7"/>
      <c r="J102" s="8"/>
      <c r="K102" s="8"/>
      <c r="L102" s="8"/>
      <c r="M102" s="9"/>
      <c r="N102" s="9"/>
    </row>
    <row r="103" s="6" customFormat="1" ht="33" customHeight="1" spans="9:14">
      <c r="I103" s="7"/>
      <c r="J103" s="8"/>
      <c r="K103" s="8"/>
      <c r="L103" s="8"/>
      <c r="M103" s="9"/>
      <c r="N103" s="9"/>
    </row>
    <row r="104" s="6" customFormat="1" ht="33" customHeight="1" spans="9:14">
      <c r="I104" s="7"/>
      <c r="J104" s="8"/>
      <c r="K104" s="8"/>
      <c r="L104" s="8"/>
      <c r="M104" s="9"/>
      <c r="N104" s="9"/>
    </row>
    <row r="105" s="6" customFormat="1" ht="33" customHeight="1" spans="9:14">
      <c r="I105" s="7"/>
      <c r="J105" s="8"/>
      <c r="K105" s="8"/>
      <c r="L105" s="8"/>
      <c r="M105" s="9"/>
      <c r="N105" s="9"/>
    </row>
    <row r="106" s="6" customFormat="1" spans="9:14">
      <c r="I106" s="7"/>
      <c r="J106" s="8"/>
      <c r="K106" s="8"/>
      <c r="L106" s="8"/>
      <c r="M106" s="9"/>
      <c r="N106" s="9"/>
    </row>
  </sheetData>
  <autoFilter ref="A3:N30">
    <extLst/>
  </autoFilter>
  <mergeCells count="4">
    <mergeCell ref="A1:N1"/>
    <mergeCell ref="I2:N2"/>
    <mergeCell ref="A29:B29"/>
    <mergeCell ref="M30:N30"/>
  </mergeCells>
  <printOptions horizontalCentered="1"/>
  <pageMargins left="0.590277777777778" right="0.550694444444444" top="0.354166666666667" bottom="0.314583333333333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</cp:lastModifiedBy>
  <dcterms:created xsi:type="dcterms:W3CDTF">2021-06-08T02:14:00Z</dcterms:created>
  <dcterms:modified xsi:type="dcterms:W3CDTF">2025-03-03T02:10:37Z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81F1CFE86C1C4F518A831D793BA3E238</vt:lpwstr>
  </property>
  <property fmtid="{D5CDD505-2E9C-101B-9397-08002B2CF9AE}" pid="3" name="KSOProductBuildVer">
    <vt:lpwstr>2052-11.1.0.10314</vt:lpwstr>
  </property>
</Properties>
</file>